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для кварт.отчета\"/>
    </mc:Choice>
  </mc:AlternateContent>
  <xr:revisionPtr revIDLastSave="0" documentId="13_ncr:1_{0D914E05-16DF-4C09-859C-72FAD573BB41}" xr6:coauthVersionLast="47" xr6:coauthVersionMax="47" xr10:uidLastSave="{00000000-0000-0000-0000-000000000000}"/>
  <bookViews>
    <workbookView xWindow="-109" yWindow="-109" windowWidth="26301" windowHeight="14427" tabRatio="690" firstSheet="2" activeTab="15" xr2:uid="{00000000-000D-0000-FFFF-FFFF00000000}"/>
  </bookViews>
  <sheets>
    <sheet name="Отчёт ян" sheetId="18" r:id="rId1"/>
    <sheet name="Отчёт 02" sheetId="19" r:id="rId2"/>
    <sheet name="Отчёт 03" sheetId="20" r:id="rId3"/>
    <sheet name="1кв" sheetId="15" r:id="rId4"/>
    <sheet name="Отчет 04" sheetId="21" r:id="rId5"/>
    <sheet name="Отчет 05" sheetId="22" r:id="rId6"/>
    <sheet name="Отчет 06" sheetId="25" r:id="rId7"/>
    <sheet name="кв2" sheetId="24" r:id="rId8"/>
    <sheet name="Отчет 07" sheetId="23" r:id="rId9"/>
    <sheet name="Отчёт 08" sheetId="27" r:id="rId10"/>
    <sheet name="Отчет09" sheetId="28" r:id="rId11"/>
    <sheet name="кв3" sheetId="26" r:id="rId12"/>
    <sheet name="Отчет10" sheetId="29" r:id="rId13"/>
    <sheet name="Отчет11" sheetId="30" r:id="rId14"/>
    <sheet name="Отчет12" sheetId="31" r:id="rId15"/>
    <sheet name="Кв4" sheetId="33" r:id="rId16"/>
  </sheets>
  <externalReferences>
    <externalReference r:id="rId17"/>
  </externalReferences>
  <definedNames>
    <definedName name="_ftn1" localSheetId="15">Кв4!#REF!</definedName>
    <definedName name="_ftn1" localSheetId="4">'Отчет 04'!#REF!</definedName>
    <definedName name="_ftn1" localSheetId="5">'Отчет 05'!#REF!</definedName>
    <definedName name="_ftn1" localSheetId="6">'Отчет 06'!#REF!</definedName>
    <definedName name="_ftn1" localSheetId="8">'Отчет 07'!#REF!</definedName>
    <definedName name="_ftn1" localSheetId="10">Отчет09!#REF!</definedName>
    <definedName name="_ftn1" localSheetId="12">Отчет10!#REF!</definedName>
    <definedName name="_ftn1" localSheetId="13">Отчет11!#REF!</definedName>
    <definedName name="_ftn1" localSheetId="14">Отчет12!#REF!</definedName>
    <definedName name="_ftnref1" localSheetId="15">Кв4!$A$2</definedName>
    <definedName name="_ftnref1" localSheetId="4">'Отчет 04'!$A$2</definedName>
    <definedName name="_ftnref1" localSheetId="5">'Отчет 05'!$A$2</definedName>
    <definedName name="_ftnref1" localSheetId="6">'Отчет 06'!$A$2</definedName>
    <definedName name="_ftnref1" localSheetId="8">'Отчет 07'!$A$2</definedName>
    <definedName name="_ftnref1" localSheetId="10">Отчет09!$A$2</definedName>
    <definedName name="_ftnref1" localSheetId="12">Отчет10!$A$2</definedName>
    <definedName name="_ftnref1" localSheetId="13">Отчет11!$A$2</definedName>
    <definedName name="_ftnref1" localSheetId="14">Отчет12!$A$2</definedName>
    <definedName name="_Toc472327096" localSheetId="15">Кв4!$A$2</definedName>
    <definedName name="_Toc472327096" localSheetId="4">'Отчет 04'!$A$2</definedName>
    <definedName name="_Toc472327096" localSheetId="5">'Отчет 05'!$A$2</definedName>
    <definedName name="_Toc472327096" localSheetId="6">'Отчет 06'!$A$2</definedName>
    <definedName name="_Toc472327096" localSheetId="8">'Отчет 07'!$A$2</definedName>
    <definedName name="_Toc472327096" localSheetId="10">Отчет09!$A$2</definedName>
    <definedName name="_Toc472327096" localSheetId="12">Отчет10!$A$2</definedName>
    <definedName name="_Toc472327096" localSheetId="13">Отчет11!$A$2</definedName>
    <definedName name="_Toc472327096" localSheetId="14">Отчет12!$A$2</definedName>
    <definedName name="ccc" localSheetId="11">#REF!</definedName>
    <definedName name="ccc" localSheetId="15">#REF!</definedName>
    <definedName name="ccc" localSheetId="1">#REF!</definedName>
    <definedName name="ccc" localSheetId="2">#REF!</definedName>
    <definedName name="ccc" localSheetId="0">#REF!</definedName>
    <definedName name="ccc">#REF!</definedName>
    <definedName name="sub_11000_1">#N/A</definedName>
    <definedName name="sub_11011_1">#N/A</definedName>
    <definedName name="sub_12000_2" localSheetId="11">#REF!</definedName>
    <definedName name="sub_12000_2" localSheetId="15">#REF!</definedName>
    <definedName name="sub_12000_2" localSheetId="1">#REF!</definedName>
    <definedName name="sub_12000_2" localSheetId="2">#REF!</definedName>
    <definedName name="sub_12000_2" localSheetId="0">#REF!</definedName>
    <definedName name="sub_12000_2">#REF!</definedName>
    <definedName name="авг" localSheetId="11">#REF!</definedName>
    <definedName name="авг" localSheetId="15">#REF!</definedName>
    <definedName name="авг" localSheetId="1">#REF!</definedName>
    <definedName name="авг" localSheetId="2">#REF!</definedName>
    <definedName name="авг" localSheetId="0">#REF!</definedName>
    <definedName name="авг">#REF!</definedName>
    <definedName name="Кв" localSheetId="11">#REF!</definedName>
    <definedName name="Кв" localSheetId="15">#REF!</definedName>
    <definedName name="Кв" localSheetId="1">#REF!</definedName>
    <definedName name="Кв" localSheetId="2">#REF!</definedName>
    <definedName name="Кв" localSheetId="0">#REF!</definedName>
    <definedName name="Кв">#REF!</definedName>
    <definedName name="Кн" localSheetId="11">#REF!</definedName>
    <definedName name="Кн" localSheetId="15">#REF!</definedName>
    <definedName name="Кн" localSheetId="1">#REF!</definedName>
    <definedName name="Кн" localSheetId="2">#REF!</definedName>
    <definedName name="Кн" localSheetId="0">#REF!</definedName>
    <definedName name="Кн">#REF!</definedName>
    <definedName name="ноя" localSheetId="11">#REF!</definedName>
    <definedName name="ноя" localSheetId="15">#REF!</definedName>
    <definedName name="ноя" localSheetId="1">#REF!</definedName>
    <definedName name="ноя" localSheetId="2">#REF!</definedName>
    <definedName name="ноя" localSheetId="0">#REF!</definedName>
    <definedName name="ноя">#REF!</definedName>
    <definedName name="Рсрi" localSheetId="11">#REF!</definedName>
    <definedName name="Рсрi" localSheetId="15">#REF!</definedName>
    <definedName name="Рсрi" localSheetId="1">#REF!</definedName>
    <definedName name="Рсрi" localSheetId="2">#REF!</definedName>
    <definedName name="Рсрi" localSheetId="0">#REF!</definedName>
    <definedName name="Рсрi">#REF!</definedName>
    <definedName name="сент" localSheetId="11">#REF!</definedName>
    <definedName name="сент" localSheetId="15">#REF!</definedName>
    <definedName name="сент" localSheetId="1">#REF!</definedName>
    <definedName name="сент" localSheetId="2">#REF!</definedName>
    <definedName name="сент" localSheetId="0">#REF!</definedName>
    <definedName name="сент">#REF!</definedName>
    <definedName name="сентябрь" localSheetId="11">#REF!</definedName>
    <definedName name="сентябрь" localSheetId="15">#REF!</definedName>
    <definedName name="сентябрь" localSheetId="1">#REF!</definedName>
    <definedName name="сентябрь" localSheetId="2">#REF!</definedName>
    <definedName name="сентябрь" localSheetId="0">#REF!</definedName>
    <definedName name="сентябрь">#REF!</definedName>
    <definedName name="январь" localSheetId="11">#REF!</definedName>
    <definedName name="январь" localSheetId="15">#REF!</definedName>
    <definedName name="январь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8" i="33" l="1"/>
  <c r="Z12" i="33"/>
  <c r="Z13" i="33"/>
  <c r="Z14" i="33"/>
  <c r="Z15" i="33"/>
  <c r="Z16" i="33"/>
  <c r="Z17" i="33"/>
  <c r="Z11" i="33"/>
  <c r="O11" i="33"/>
  <c r="V11" i="33"/>
  <c r="X11" i="33" s="1"/>
  <c r="V17" i="33"/>
  <c r="O17" i="33"/>
  <c r="I17" i="33"/>
  <c r="X16" i="33"/>
  <c r="V16" i="33"/>
  <c r="O16" i="33"/>
  <c r="I16" i="33"/>
  <c r="X15" i="33"/>
  <c r="V15" i="33"/>
  <c r="O15" i="33"/>
  <c r="I15" i="33"/>
  <c r="X14" i="33"/>
  <c r="V14" i="33"/>
  <c r="O14" i="33"/>
  <c r="I14" i="33"/>
  <c r="X13" i="33"/>
  <c r="V13" i="33"/>
  <c r="O13" i="33"/>
  <c r="I13" i="33"/>
  <c r="X12" i="33"/>
  <c r="V12" i="33"/>
  <c r="O12" i="33"/>
  <c r="I12" i="33"/>
  <c r="I11" i="33"/>
  <c r="V14" i="31"/>
  <c r="O14" i="31"/>
  <c r="I14" i="31"/>
  <c r="V13" i="31"/>
  <c r="X13" i="31" s="1"/>
  <c r="O13" i="31"/>
  <c r="I13" i="31"/>
  <c r="V12" i="31"/>
  <c r="X12" i="31" s="1"/>
  <c r="O12" i="31"/>
  <c r="I12" i="31"/>
  <c r="V11" i="31"/>
  <c r="X11" i="31" s="1"/>
  <c r="O11" i="31"/>
  <c r="I11" i="31"/>
  <c r="U2" i="31"/>
  <c r="V11" i="30"/>
  <c r="X11" i="30" s="1"/>
  <c r="O11" i="30"/>
  <c r="I11" i="30"/>
  <c r="U2" i="30"/>
  <c r="V12" i="29"/>
  <c r="X12" i="29" s="1"/>
  <c r="O12" i="29"/>
  <c r="I12" i="29"/>
  <c r="V11" i="29"/>
  <c r="X11" i="29" s="1"/>
  <c r="O11" i="29"/>
  <c r="I11" i="29"/>
  <c r="U2" i="29"/>
  <c r="V19" i="26"/>
  <c r="X19" i="26" s="1"/>
  <c r="O19" i="26"/>
  <c r="I19" i="26"/>
  <c r="V18" i="26"/>
  <c r="X18" i="26" s="1"/>
  <c r="O18" i="26"/>
  <c r="I18" i="26"/>
  <c r="V17" i="26"/>
  <c r="X17" i="26" s="1"/>
  <c r="O17" i="26"/>
  <c r="I17" i="26"/>
  <c r="V13" i="28"/>
  <c r="X13" i="28" s="1"/>
  <c r="O13" i="28"/>
  <c r="I13" i="28"/>
  <c r="V12" i="28"/>
  <c r="X12" i="28" s="1"/>
  <c r="O12" i="28"/>
  <c r="I12" i="28"/>
  <c r="V11" i="28"/>
  <c r="X11" i="28" s="1"/>
  <c r="O11" i="28"/>
  <c r="I11" i="28"/>
  <c r="U2" i="28"/>
  <c r="V16" i="26" l="1"/>
  <c r="X16" i="26" s="1"/>
  <c r="O16" i="26"/>
  <c r="I16" i="26"/>
  <c r="V15" i="26"/>
  <c r="X15" i="26" s="1"/>
  <c r="O15" i="26"/>
  <c r="I15" i="26"/>
  <c r="V14" i="26"/>
  <c r="X14" i="26" s="1"/>
  <c r="O14" i="26"/>
  <c r="I14" i="26"/>
  <c r="V13" i="26"/>
  <c r="X13" i="26" s="1"/>
  <c r="O13" i="26"/>
  <c r="I13" i="26"/>
  <c r="V12" i="26"/>
  <c r="X12" i="26" s="1"/>
  <c r="O12" i="26"/>
  <c r="I12" i="26"/>
  <c r="V11" i="26"/>
  <c r="X11" i="26" s="1"/>
  <c r="O11" i="26"/>
  <c r="I11" i="26"/>
  <c r="AB21" i="24"/>
  <c r="AC21" i="24"/>
  <c r="AB22" i="24"/>
  <c r="AC22" i="24"/>
  <c r="AB23" i="24"/>
  <c r="AC23" i="24"/>
  <c r="AB24" i="24"/>
  <c r="AC24" i="24"/>
  <c r="B19" i="24"/>
  <c r="C19" i="24"/>
  <c r="D19" i="24"/>
  <c r="E19" i="24"/>
  <c r="F19" i="24"/>
  <c r="G19" i="24"/>
  <c r="H19" i="24"/>
  <c r="L19" i="24"/>
  <c r="M19" i="24"/>
  <c r="N19" i="24"/>
  <c r="P19" i="24"/>
  <c r="Q19" i="24"/>
  <c r="R19" i="24"/>
  <c r="S19" i="24"/>
  <c r="T19" i="24"/>
  <c r="U19" i="24"/>
  <c r="W19" i="24"/>
  <c r="Y19" i="24"/>
  <c r="Z19" i="24"/>
  <c r="AA19" i="24"/>
  <c r="AB19" i="24"/>
  <c r="AC19" i="24"/>
  <c r="B20" i="24"/>
  <c r="C20" i="24"/>
  <c r="D20" i="24"/>
  <c r="E20" i="24"/>
  <c r="F20" i="24"/>
  <c r="G20" i="24"/>
  <c r="H20" i="24"/>
  <c r="L20" i="24"/>
  <c r="M20" i="24"/>
  <c r="N20" i="24"/>
  <c r="P20" i="24"/>
  <c r="Q20" i="24"/>
  <c r="R20" i="24"/>
  <c r="S20" i="24"/>
  <c r="T20" i="24"/>
  <c r="U20" i="24"/>
  <c r="W20" i="24"/>
  <c r="Y20" i="24"/>
  <c r="Z20" i="24"/>
  <c r="AA20" i="24"/>
  <c r="AB20" i="24"/>
  <c r="AC20" i="24"/>
  <c r="B21" i="24"/>
  <c r="C21" i="24"/>
  <c r="D21" i="24"/>
  <c r="E21" i="24"/>
  <c r="F21" i="24"/>
  <c r="G21" i="24"/>
  <c r="H21" i="24"/>
  <c r="L21" i="24"/>
  <c r="M21" i="24"/>
  <c r="N21" i="24"/>
  <c r="P21" i="24"/>
  <c r="Q21" i="24"/>
  <c r="R21" i="24"/>
  <c r="S21" i="24"/>
  <c r="T21" i="24"/>
  <c r="U21" i="24"/>
  <c r="W21" i="24"/>
  <c r="Y21" i="24"/>
  <c r="Z21" i="24"/>
  <c r="AA21" i="24"/>
  <c r="B22" i="24"/>
  <c r="C22" i="24"/>
  <c r="D22" i="24"/>
  <c r="E22" i="24"/>
  <c r="F22" i="24"/>
  <c r="G22" i="24"/>
  <c r="H22" i="24"/>
  <c r="L22" i="24"/>
  <c r="M22" i="24"/>
  <c r="N22" i="24"/>
  <c r="P22" i="24"/>
  <c r="Q22" i="24"/>
  <c r="R22" i="24"/>
  <c r="S22" i="24"/>
  <c r="T22" i="24"/>
  <c r="U22" i="24"/>
  <c r="W22" i="24"/>
  <c r="Y22" i="24"/>
  <c r="Z22" i="24"/>
  <c r="B23" i="24"/>
  <c r="C23" i="24"/>
  <c r="D23" i="24"/>
  <c r="E23" i="24"/>
  <c r="F23" i="24"/>
  <c r="G23" i="24"/>
  <c r="H23" i="24"/>
  <c r="L23" i="24"/>
  <c r="M23" i="24"/>
  <c r="N23" i="24"/>
  <c r="P23" i="24"/>
  <c r="Q23" i="24"/>
  <c r="R23" i="24"/>
  <c r="S23" i="24"/>
  <c r="T23" i="24"/>
  <c r="U23" i="24"/>
  <c r="W23" i="24"/>
  <c r="Y23" i="24"/>
  <c r="Z23" i="24"/>
  <c r="AA23" i="24"/>
  <c r="B24" i="24"/>
  <c r="C24" i="24"/>
  <c r="D24" i="24"/>
  <c r="E24" i="24"/>
  <c r="F24" i="24"/>
  <c r="G24" i="24"/>
  <c r="H24" i="24"/>
  <c r="L24" i="24"/>
  <c r="M24" i="24"/>
  <c r="N24" i="24"/>
  <c r="P24" i="24"/>
  <c r="Q24" i="24"/>
  <c r="R24" i="24"/>
  <c r="S24" i="24"/>
  <c r="T24" i="24"/>
  <c r="U24" i="24"/>
  <c r="W24" i="24"/>
  <c r="Y24" i="24"/>
  <c r="Z24" i="24"/>
  <c r="AA24" i="24"/>
  <c r="AB14" i="25"/>
  <c r="V14" i="25"/>
  <c r="X14" i="25" s="1"/>
  <c r="O14" i="25"/>
  <c r="I14" i="25"/>
  <c r="V13" i="25"/>
  <c r="X13" i="25" s="1"/>
  <c r="X24" i="24" s="1"/>
  <c r="O13" i="25"/>
  <c r="O24" i="24" s="1"/>
  <c r="I13" i="25"/>
  <c r="I24" i="24" s="1"/>
  <c r="V12" i="25"/>
  <c r="X12" i="25" s="1"/>
  <c r="X23" i="24" s="1"/>
  <c r="O12" i="25"/>
  <c r="O23" i="24" s="1"/>
  <c r="I12" i="25"/>
  <c r="I23" i="24" s="1"/>
  <c r="AA11" i="25"/>
  <c r="AA22" i="24" s="1"/>
  <c r="V11" i="25"/>
  <c r="X11" i="25" s="1"/>
  <c r="X22" i="24" s="1"/>
  <c r="O11" i="25"/>
  <c r="O22" i="24" s="1"/>
  <c r="I11" i="25"/>
  <c r="I22" i="24" s="1"/>
  <c r="S2" i="25"/>
  <c r="V16" i="23"/>
  <c r="X16" i="23" s="1"/>
  <c r="O16" i="23"/>
  <c r="I16" i="23"/>
  <c r="V15" i="23"/>
  <c r="X15" i="23" s="1"/>
  <c r="O15" i="23"/>
  <c r="I15" i="23"/>
  <c r="V14" i="23"/>
  <c r="X14" i="23" s="1"/>
  <c r="O14" i="23"/>
  <c r="I14" i="23"/>
  <c r="V13" i="23"/>
  <c r="X13" i="23" s="1"/>
  <c r="O13" i="23"/>
  <c r="I13" i="23"/>
  <c r="V12" i="23"/>
  <c r="X12" i="23" s="1"/>
  <c r="O12" i="23"/>
  <c r="I12" i="23"/>
  <c r="V11" i="23"/>
  <c r="X11" i="23" s="1"/>
  <c r="O11" i="23"/>
  <c r="I11" i="23"/>
  <c r="S2" i="23"/>
  <c r="AC23" i="15"/>
  <c r="AB23" i="15"/>
  <c r="AA23" i="15"/>
  <c r="Z23" i="15"/>
  <c r="Y23" i="15"/>
  <c r="W23" i="15"/>
  <c r="U23" i="15"/>
  <c r="T23" i="15"/>
  <c r="S23" i="15"/>
  <c r="R23" i="15"/>
  <c r="Q23" i="15"/>
  <c r="P23" i="15"/>
  <c r="N23" i="15"/>
  <c r="M23" i="15"/>
  <c r="L23" i="15"/>
  <c r="K23" i="15"/>
  <c r="J23" i="15"/>
  <c r="H23" i="15"/>
  <c r="G23" i="15"/>
  <c r="F23" i="15"/>
  <c r="E23" i="15"/>
  <c r="D23" i="15"/>
  <c r="C23" i="15"/>
  <c r="B23" i="15"/>
  <c r="AC22" i="15"/>
  <c r="AB22" i="15"/>
  <c r="AA22" i="15"/>
  <c r="Z22" i="15"/>
  <c r="Y22" i="15"/>
  <c r="W22" i="15"/>
  <c r="U22" i="15"/>
  <c r="T22" i="15"/>
  <c r="S22" i="15"/>
  <c r="R22" i="15"/>
  <c r="Q22" i="15"/>
  <c r="P22" i="15"/>
  <c r="N22" i="15"/>
  <c r="M22" i="15"/>
  <c r="L22" i="15"/>
  <c r="K22" i="15"/>
  <c r="J22" i="15"/>
  <c r="H22" i="15"/>
  <c r="G22" i="15"/>
  <c r="F22" i="15"/>
  <c r="E22" i="15"/>
  <c r="D22" i="15"/>
  <c r="C22" i="15"/>
  <c r="B22" i="15"/>
  <c r="AC21" i="15"/>
  <c r="AB21" i="15"/>
  <c r="AA21" i="15"/>
  <c r="Z21" i="15"/>
  <c r="Y21" i="15"/>
  <c r="W21" i="15"/>
  <c r="U21" i="15"/>
  <c r="T21" i="15"/>
  <c r="S21" i="15"/>
  <c r="R21" i="15"/>
  <c r="Q21" i="15"/>
  <c r="P21" i="15"/>
  <c r="N21" i="15"/>
  <c r="M21" i="15"/>
  <c r="L21" i="15"/>
  <c r="K21" i="15"/>
  <c r="J21" i="15"/>
  <c r="H21" i="15"/>
  <c r="G21" i="15"/>
  <c r="F21" i="15"/>
  <c r="E21" i="15"/>
  <c r="D21" i="15"/>
  <c r="C21" i="15"/>
  <c r="B21" i="15"/>
  <c r="AC20" i="15"/>
  <c r="AB20" i="15"/>
  <c r="AA20" i="15"/>
  <c r="Z20" i="15"/>
  <c r="Y20" i="15"/>
  <c r="W20" i="15"/>
  <c r="U20" i="15"/>
  <c r="T20" i="15"/>
  <c r="S20" i="15"/>
  <c r="R20" i="15"/>
  <c r="Q20" i="15"/>
  <c r="P20" i="15"/>
  <c r="N20" i="15"/>
  <c r="M20" i="15"/>
  <c r="L20" i="15"/>
  <c r="K20" i="15"/>
  <c r="J20" i="15"/>
  <c r="H20" i="15"/>
  <c r="G20" i="15"/>
  <c r="F20" i="15"/>
  <c r="E20" i="15"/>
  <c r="D20" i="15"/>
  <c r="C20" i="15"/>
  <c r="B20" i="15"/>
  <c r="AC19" i="15"/>
  <c r="AB19" i="15"/>
  <c r="AA19" i="15"/>
  <c r="Z19" i="15"/>
  <c r="Y19" i="15"/>
  <c r="W19" i="15"/>
  <c r="U19" i="15"/>
  <c r="T19" i="15"/>
  <c r="S19" i="15"/>
  <c r="R19" i="15"/>
  <c r="Q19" i="15"/>
  <c r="P19" i="15"/>
  <c r="N19" i="15"/>
  <c r="M19" i="15"/>
  <c r="L19" i="15"/>
  <c r="K19" i="15"/>
  <c r="J19" i="15"/>
  <c r="H19" i="15"/>
  <c r="G19" i="15"/>
  <c r="F19" i="15"/>
  <c r="E19" i="15"/>
  <c r="D19" i="15"/>
  <c r="C19" i="15"/>
  <c r="B19" i="15"/>
  <c r="AC18" i="15"/>
  <c r="AB18" i="15"/>
  <c r="AA18" i="15"/>
  <c r="Z18" i="15"/>
  <c r="Y18" i="15"/>
  <c r="W18" i="15"/>
  <c r="U18" i="15"/>
  <c r="T18" i="15"/>
  <c r="S18" i="15"/>
  <c r="R18" i="15"/>
  <c r="Q18" i="15"/>
  <c r="P18" i="15"/>
  <c r="N18" i="15"/>
  <c r="M18" i="15"/>
  <c r="L18" i="15"/>
  <c r="K18" i="15"/>
  <c r="J18" i="15"/>
  <c r="H18" i="15"/>
  <c r="G18" i="15"/>
  <c r="F18" i="15"/>
  <c r="E18" i="15"/>
  <c r="D18" i="15"/>
  <c r="C18" i="15"/>
  <c r="B18" i="15"/>
  <c r="AC17" i="15"/>
  <c r="AB17" i="15"/>
  <c r="AA17" i="15"/>
  <c r="Z17" i="15"/>
  <c r="Y17" i="15"/>
  <c r="W17" i="15"/>
  <c r="U17" i="15"/>
  <c r="T17" i="15"/>
  <c r="S17" i="15"/>
  <c r="R17" i="15"/>
  <c r="Q17" i="15"/>
  <c r="P17" i="15"/>
  <c r="N17" i="15"/>
  <c r="M17" i="15"/>
  <c r="L17" i="15"/>
  <c r="K17" i="15"/>
  <c r="J17" i="15"/>
  <c r="H17" i="15"/>
  <c r="G17" i="15"/>
  <c r="F17" i="15"/>
  <c r="E17" i="15"/>
  <c r="D17" i="15"/>
  <c r="C17" i="15"/>
  <c r="B17" i="15"/>
  <c r="AC16" i="15"/>
  <c r="AB16" i="15"/>
  <c r="AA16" i="15"/>
  <c r="Z16" i="15"/>
  <c r="Y16" i="15"/>
  <c r="W16" i="15"/>
  <c r="U16" i="15"/>
  <c r="T16" i="15"/>
  <c r="S16" i="15"/>
  <c r="R16" i="15"/>
  <c r="Q16" i="15"/>
  <c r="P16" i="15"/>
  <c r="N16" i="15"/>
  <c r="M16" i="15"/>
  <c r="L16" i="15"/>
  <c r="K16" i="15"/>
  <c r="J16" i="15"/>
  <c r="H16" i="15"/>
  <c r="G16" i="15"/>
  <c r="F16" i="15"/>
  <c r="E16" i="15"/>
  <c r="D16" i="15"/>
  <c r="C16" i="15"/>
  <c r="B16" i="15"/>
  <c r="AC15" i="15"/>
  <c r="AB15" i="15"/>
  <c r="AA15" i="15"/>
  <c r="Z15" i="15"/>
  <c r="Y15" i="15"/>
  <c r="W15" i="15"/>
  <c r="U15" i="15"/>
  <c r="T15" i="15"/>
  <c r="S15" i="15"/>
  <c r="R15" i="15"/>
  <c r="Q15" i="15"/>
  <c r="P15" i="15"/>
  <c r="N15" i="15"/>
  <c r="M15" i="15"/>
  <c r="L15" i="15"/>
  <c r="K15" i="15"/>
  <c r="J15" i="15"/>
  <c r="H15" i="15"/>
  <c r="G15" i="15"/>
  <c r="F15" i="15"/>
  <c r="E15" i="15"/>
  <c r="D15" i="15"/>
  <c r="C15" i="15"/>
  <c r="B15" i="15"/>
  <c r="AC14" i="15"/>
  <c r="AB14" i="15"/>
  <c r="AA14" i="15"/>
  <c r="Y14" i="15"/>
  <c r="W14" i="15"/>
  <c r="U14" i="15"/>
  <c r="T14" i="15"/>
  <c r="S14" i="15"/>
  <c r="R14" i="15"/>
  <c r="Q14" i="15"/>
  <c r="P14" i="15"/>
  <c r="N14" i="15"/>
  <c r="M14" i="15"/>
  <c r="L14" i="15"/>
  <c r="K14" i="15"/>
  <c r="J14" i="15"/>
  <c r="H14" i="15"/>
  <c r="G14" i="15"/>
  <c r="F14" i="15"/>
  <c r="E14" i="15"/>
  <c r="D14" i="15"/>
  <c r="C14" i="15"/>
  <c r="B14" i="15"/>
  <c r="AC13" i="15"/>
  <c r="AB13" i="15"/>
  <c r="AA13" i="15"/>
  <c r="Y13" i="15"/>
  <c r="W13" i="15"/>
  <c r="U13" i="15"/>
  <c r="T13" i="15"/>
  <c r="S13" i="15"/>
  <c r="R13" i="15"/>
  <c r="Q13" i="15"/>
  <c r="P13" i="15"/>
  <c r="N13" i="15"/>
  <c r="M13" i="15"/>
  <c r="L13" i="15"/>
  <c r="K13" i="15"/>
  <c r="J13" i="15"/>
  <c r="H13" i="15"/>
  <c r="G13" i="15"/>
  <c r="F13" i="15"/>
  <c r="E13" i="15"/>
  <c r="D13" i="15"/>
  <c r="C13" i="15"/>
  <c r="B13" i="15"/>
  <c r="AC12" i="15"/>
  <c r="AB12" i="15"/>
  <c r="AA12" i="15"/>
  <c r="Y12" i="15"/>
  <c r="W12" i="15"/>
  <c r="U12" i="15"/>
  <c r="T12" i="15"/>
  <c r="S12" i="15"/>
  <c r="R12" i="15"/>
  <c r="Q12" i="15"/>
  <c r="P12" i="15"/>
  <c r="N12" i="15"/>
  <c r="M12" i="15"/>
  <c r="L12" i="15"/>
  <c r="K12" i="15"/>
  <c r="J12" i="15"/>
  <c r="H12" i="15"/>
  <c r="G12" i="15"/>
  <c r="F12" i="15"/>
  <c r="E12" i="15"/>
  <c r="D12" i="15"/>
  <c r="C12" i="15"/>
  <c r="B12" i="15"/>
  <c r="AC11" i="15"/>
  <c r="AB11" i="15"/>
  <c r="AA11" i="15"/>
  <c r="Y11" i="15"/>
  <c r="W11" i="15"/>
  <c r="U11" i="15"/>
  <c r="T11" i="15"/>
  <c r="S11" i="15"/>
  <c r="R11" i="15"/>
  <c r="Q11" i="15"/>
  <c r="P11" i="15"/>
  <c r="N11" i="15"/>
  <c r="M11" i="15"/>
  <c r="L11" i="15"/>
  <c r="K11" i="15"/>
  <c r="J11" i="15"/>
  <c r="H11" i="15"/>
  <c r="G11" i="15"/>
  <c r="F11" i="15"/>
  <c r="E11" i="15"/>
  <c r="D11" i="15"/>
  <c r="C11" i="15"/>
  <c r="B11" i="15"/>
  <c r="V23" i="24" l="1"/>
  <c r="V24" i="24"/>
  <c r="V22" i="24"/>
  <c r="Z14" i="18"/>
  <c r="V14" i="18"/>
  <c r="V14" i="15" s="1"/>
  <c r="O14" i="18"/>
  <c r="O14" i="15" s="1"/>
  <c r="I14" i="18"/>
  <c r="I14" i="15" s="1"/>
  <c r="Z13" i="18"/>
  <c r="V13" i="18"/>
  <c r="V13" i="15" s="1"/>
  <c r="O13" i="18"/>
  <c r="O13" i="15" s="1"/>
  <c r="I13" i="18"/>
  <c r="I13" i="15" s="1"/>
  <c r="X14" i="18" l="1"/>
  <c r="X14" i="15" s="1"/>
  <c r="Z14" i="15"/>
  <c r="X13" i="18"/>
  <c r="X13" i="15" s="1"/>
  <c r="Z13" i="15"/>
  <c r="Z12" i="18"/>
  <c r="V12" i="18"/>
  <c r="V12" i="15" s="1"/>
  <c r="X12" i="18" l="1"/>
  <c r="X12" i="15" s="1"/>
  <c r="Z12" i="15"/>
  <c r="O12" i="18"/>
  <c r="O12" i="15" s="1"/>
  <c r="I12" i="18" l="1"/>
  <c r="I12" i="15" s="1"/>
  <c r="Z11" i="18" l="1"/>
  <c r="Z11" i="15" s="1"/>
  <c r="V11" i="18" l="1"/>
  <c r="O11" i="18"/>
  <c r="O11" i="15" s="1"/>
  <c r="I11" i="18"/>
  <c r="I11" i="15" s="1"/>
  <c r="V13" i="22"/>
  <c r="X21" i="24" s="1"/>
  <c r="T13" i="22"/>
  <c r="V21" i="24" s="1"/>
  <c r="M13" i="22"/>
  <c r="O21" i="24" s="1"/>
  <c r="I13" i="22"/>
  <c r="I21" i="24" s="1"/>
  <c r="V12" i="22"/>
  <c r="X20" i="24" s="1"/>
  <c r="T12" i="22"/>
  <c r="V20" i="24" s="1"/>
  <c r="M12" i="22"/>
  <c r="O20" i="24" s="1"/>
  <c r="I12" i="22"/>
  <c r="I20" i="24" s="1"/>
  <c r="V11" i="22"/>
  <c r="X19" i="24" s="1"/>
  <c r="T11" i="22"/>
  <c r="V19" i="24" s="1"/>
  <c r="M11" i="22"/>
  <c r="O19" i="24" s="1"/>
  <c r="I11" i="22"/>
  <c r="I19" i="24" s="1"/>
  <c r="X17" i="20"/>
  <c r="X23" i="15" s="1"/>
  <c r="V17" i="20"/>
  <c r="V23" i="15" s="1"/>
  <c r="O17" i="20"/>
  <c r="O23" i="15" s="1"/>
  <c r="I17" i="20"/>
  <c r="I23" i="15" s="1"/>
  <c r="X16" i="20"/>
  <c r="X22" i="15" s="1"/>
  <c r="V16" i="20"/>
  <c r="V22" i="15" s="1"/>
  <c r="O16" i="20"/>
  <c r="O22" i="15" s="1"/>
  <c r="I16" i="20"/>
  <c r="I22" i="15" s="1"/>
  <c r="X15" i="20"/>
  <c r="X21" i="15" s="1"/>
  <c r="V15" i="20"/>
  <c r="V21" i="15" s="1"/>
  <c r="O15" i="20"/>
  <c r="O21" i="15" s="1"/>
  <c r="I15" i="20"/>
  <c r="I21" i="15" s="1"/>
  <c r="X14" i="20"/>
  <c r="X20" i="15" s="1"/>
  <c r="V14" i="20"/>
  <c r="V20" i="15" s="1"/>
  <c r="O14" i="20"/>
  <c r="O20" i="15" s="1"/>
  <c r="I14" i="20"/>
  <c r="I20" i="15" s="1"/>
  <c r="X13" i="20"/>
  <c r="X19" i="15" s="1"/>
  <c r="V13" i="20"/>
  <c r="V19" i="15" s="1"/>
  <c r="O13" i="20"/>
  <c r="O19" i="15" s="1"/>
  <c r="I13" i="20"/>
  <c r="I19" i="15" s="1"/>
  <c r="X12" i="20"/>
  <c r="X18" i="15" s="1"/>
  <c r="V12" i="20"/>
  <c r="V18" i="15" s="1"/>
  <c r="O12" i="20"/>
  <c r="O18" i="15" s="1"/>
  <c r="I12" i="20"/>
  <c r="I18" i="15" s="1"/>
  <c r="X11" i="20"/>
  <c r="X17" i="15" s="1"/>
  <c r="V11" i="20"/>
  <c r="V17" i="15" s="1"/>
  <c r="O11" i="20"/>
  <c r="O17" i="15" s="1"/>
  <c r="I11" i="20"/>
  <c r="I17" i="15" s="1"/>
  <c r="X12" i="19"/>
  <c r="V12" i="19"/>
  <c r="V16" i="15" s="1"/>
  <c r="O12" i="19"/>
  <c r="O16" i="15" s="1"/>
  <c r="I12" i="19"/>
  <c r="I16" i="15" s="1"/>
  <c r="X11" i="19"/>
  <c r="X15" i="15" s="1"/>
  <c r="V11" i="19"/>
  <c r="V15" i="15" s="1"/>
  <c r="O11" i="19"/>
  <c r="O15" i="15" s="1"/>
  <c r="I11" i="19"/>
  <c r="I15" i="15" s="1"/>
  <c r="X16" i="15" l="1"/>
  <c r="V11" i="15"/>
  <c r="X11" i="18"/>
  <c r="X11" i="15" s="1"/>
</calcChain>
</file>

<file path=xl/sharedStrings.xml><?xml version="1.0" encoding="utf-8"?>
<sst xmlns="http://schemas.openxmlformats.org/spreadsheetml/2006/main" count="1234" uniqueCount="179">
  <si>
    <t>В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</si>
  <si>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</si>
  <si>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Продолжительность прекращения передачи электрической энергии, час</t>
  </si>
  <si>
    <t>Время и дата восстановления режима потребления электрической энергии потребителей услуг (часы, минуты, ГГГГ.ММ.ДД)</t>
  </si>
  <si>
    <t>Время и дата начала прекращения передачи электрической энергии (часы, минуты, ГГГГ.ММ.ДД)</t>
  </si>
  <si>
    <t>Высший класс напряжения отключенного оборудования сетевой организации, кВ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</si>
  <si>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</si>
  <si>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Участок №2</t>
  </si>
  <si>
    <t>ВЛ-10кВ</t>
  </si>
  <si>
    <t>ТП-2 ВЛ-10кВ Елатьма</t>
  </si>
  <si>
    <t>ЦРП-10кВ Елатьма, ф.3</t>
  </si>
  <si>
    <t>ПС Лашма ф3, КТП 3</t>
  </si>
  <si>
    <t>ТП</t>
  </si>
  <si>
    <t>КТП3</t>
  </si>
  <si>
    <t>Участок №1</t>
  </si>
  <si>
    <t>ВЛ</t>
  </si>
  <si>
    <t>10 (10.5)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</si>
  <si>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</si>
  <si>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</si>
  <si>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</si>
  <si>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</si>
  <si>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</si>
  <si>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</si>
  <si>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</si>
  <si>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</si>
  <si>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</si>
  <si>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</si>
  <si>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</si>
  <si>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</si>
  <si>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</si>
  <si>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</si>
  <si>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</si>
  <si>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>Вид прекращения передачи электроэнергии (П, А, В)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</si>
  <si>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</si>
  <si>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</si>
  <si>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</si>
  <si>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</si>
  <si>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</si>
  <si>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</si>
  <si>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</si>
  <si>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</si>
  <si>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</si>
  <si>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</si>
  <si>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</si>
  <si>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</si>
  <si>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</si>
  <si>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</si>
  <si>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</si>
  <si>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</si>
  <si>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</si>
  <si>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</si>
  <si>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</si>
  <si>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3.4.12.1</t>
  </si>
  <si>
    <t xml:space="preserve">  4.4</t>
  </si>
  <si>
    <t xml:space="preserve">  4.12</t>
  </si>
  <si>
    <t>ЦРП-10кВ Елатьма ф.3</t>
  </si>
  <si>
    <t>ВЛ-10кВ№3</t>
  </si>
  <si>
    <t xml:space="preserve"> №5 06.02.2021</t>
  </si>
  <si>
    <t>ВЛ №7 п/с Сабурово</t>
  </si>
  <si>
    <t>ВЛ-10кВ№7</t>
  </si>
  <si>
    <t>№6 24.02.2021</t>
  </si>
  <si>
    <t xml:space="preserve">  4.13</t>
  </si>
  <si>
    <t xml:space="preserve"> </t>
  </si>
  <si>
    <t>апрель</t>
  </si>
  <si>
    <t>ВЛ-0,4кВ №4 КТП-14, ф.4  ЦРП 10кВ Елатьма</t>
  </si>
  <si>
    <t>18,20 2021.04.02</t>
  </si>
  <si>
    <t>19,25 2021.04.02</t>
  </si>
  <si>
    <t>ВЛ 0,4кВ</t>
  </si>
  <si>
    <t>№8 09.04.2021</t>
  </si>
  <si>
    <t>3.4.9.3</t>
  </si>
  <si>
    <t>ЦРП-10кВ ф.3 Елатьма</t>
  </si>
  <si>
    <t>21,45 2021.04.07</t>
  </si>
  <si>
    <t>22,03 2021.04.07</t>
  </si>
  <si>
    <t>№9 09.04.2021</t>
  </si>
  <si>
    <t>ВЛ №1 ТП-2445 ф.1.ПС110/35/10кВ ф.2 Шостье</t>
  </si>
  <si>
    <t>01,00 2021.04.08</t>
  </si>
  <si>
    <t>14,00 2021.04.08</t>
  </si>
  <si>
    <t>№10 09.04.2021</t>
  </si>
  <si>
    <t>3.4.9.1</t>
  </si>
  <si>
    <t>4.21</t>
  </si>
  <si>
    <t>02,00 2021.04.21</t>
  </si>
  <si>
    <t>15,00 2021.04.21</t>
  </si>
  <si>
    <t>ВЛ 10кВ</t>
  </si>
  <si>
    <t>№11 22.04.2021</t>
  </si>
  <si>
    <t>п/с Сабурово 110/10 кВ ф.7</t>
  </si>
  <si>
    <t>15,19 2021.04.24</t>
  </si>
  <si>
    <t>20,08 2021.04.24</t>
  </si>
  <si>
    <t>№12 26.04.2021</t>
  </si>
  <si>
    <t>3.4.7.4</t>
  </si>
  <si>
    <t>4.14</t>
  </si>
  <si>
    <t>КЛ</t>
  </si>
  <si>
    <t>КТП-1а КЛ-10кВ</t>
  </si>
  <si>
    <t>0.38</t>
  </si>
  <si>
    <t>21,45 2021.04.24</t>
  </si>
  <si>
    <t>22,10 2021.04.24</t>
  </si>
  <si>
    <t>№13 26.04.2021</t>
  </si>
  <si>
    <t>4.10</t>
  </si>
  <si>
    <t>ВЛ-10кВ №2 п/с Затон 35/10 кВ ф2</t>
  </si>
  <si>
    <t>12,00 2021.04.25</t>
  </si>
  <si>
    <t>21,30 2021.04.25</t>
  </si>
  <si>
    <t>№14 26.04.2022</t>
  </si>
  <si>
    <t>ВЛ №2 ЗТП-8 ф.2. ПС35/10кВ ф.5 Лашма</t>
  </si>
  <si>
    <t>15,30 2021.04.30</t>
  </si>
  <si>
    <t>19,00 2021.04.30</t>
  </si>
  <si>
    <t>№15 04.05.2021</t>
  </si>
  <si>
    <t>3.4.8.3</t>
  </si>
  <si>
    <t>март</t>
  </si>
  <si>
    <t>п/с Кольдюки 10кВ ф.4  ВЛ10кВ №4</t>
  </si>
  <si>
    <t>ВЛ-10кВ №4</t>
  </si>
  <si>
    <t xml:space="preserve">  4.21</t>
  </si>
  <si>
    <t>п/с Телебукино ЗТП-2396  ф.12 ВЛ кВ №12</t>
  </si>
  <si>
    <t>ВЛ- 0,4кВ №1</t>
  </si>
  <si>
    <t>п/с Лашма ТП-1  ф1 ВЛ 0,4 №1</t>
  </si>
  <si>
    <t>№8 10.03.2021</t>
  </si>
  <si>
    <t>3.4.7.3</t>
  </si>
  <si>
    <t>п/с Елатьма  ВЛ-10кВ №2</t>
  </si>
  <si>
    <t>ВЛ-10кВ №2</t>
  </si>
  <si>
    <t>п/с Касимов ТП-2588 ф3</t>
  </si>
  <si>
    <t>ВЛ-0,4кВ №3</t>
  </si>
  <si>
    <t>первый</t>
  </si>
  <si>
    <t>квартал</t>
  </si>
  <si>
    <t>№16 19.05.2021</t>
  </si>
  <si>
    <t>3.4.8.4</t>
  </si>
  <si>
    <t>№17 21.05.2021</t>
  </si>
  <si>
    <t>3.4.12.3</t>
  </si>
  <si>
    <t>п/с Телебукино ф 11</t>
  </si>
  <si>
    <t xml:space="preserve">ВЛ 10кВ </t>
  </si>
  <si>
    <t>№19 21.05.2021</t>
  </si>
  <si>
    <t>№24 16.07.2021</t>
  </si>
  <si>
    <t>№25 16.07.2021</t>
  </si>
  <si>
    <t>п.Малеевский карьер ПС-Телебукино ВЛ-10кВ ф14</t>
  </si>
  <si>
    <t>№26 16.07.2021</t>
  </si>
  <si>
    <t>№27 19.07.2023</t>
  </si>
  <si>
    <t>п.Лашма ТП-1 ВЛ-0,4кВ ф1</t>
  </si>
  <si>
    <t>ВЛ-0,4кВ</t>
  </si>
  <si>
    <t>№28 20.07.2024</t>
  </si>
  <si>
    <t>ПС-Лашма ВЛ-10кВ  ф5</t>
  </si>
  <si>
    <t>№25 30.07.2025</t>
  </si>
  <si>
    <t xml:space="preserve"> 3.4.10</t>
  </si>
  <si>
    <t xml:space="preserve">  4.17</t>
  </si>
  <si>
    <t>№19 07.06.2021</t>
  </si>
  <si>
    <t>№21 29.06.2021</t>
  </si>
  <si>
    <t>№22 29.06.2021</t>
  </si>
  <si>
    <t>ТП-2179 ВЛ-10кВ Любовниково</t>
  </si>
  <si>
    <t>№23 30.06.2021</t>
  </si>
  <si>
    <t xml:space="preserve"> ПС-Лашма ф5 ВЛ-10кВ </t>
  </si>
  <si>
    <t>ВЛ-10кВ №5</t>
  </si>
  <si>
    <t>№35 02.09.2021</t>
  </si>
  <si>
    <t xml:space="preserve"> ПС-Телебукино ф11 ВЛ-10кВ</t>
  </si>
  <si>
    <t>ВЛ-10кВ №11</t>
  </si>
  <si>
    <t>№36 06.09.2021</t>
  </si>
  <si>
    <t>3.4.12.2</t>
  </si>
  <si>
    <t>п.Ташенка ТП-5 РУ-0,4кВ ф4</t>
  </si>
  <si>
    <t>ВЛ-0,4кВ №4</t>
  </si>
  <si>
    <t>№37 24.09.2021</t>
  </si>
  <si>
    <t xml:space="preserve">  4.10</t>
  </si>
  <si>
    <t>№38 21.10.2021</t>
  </si>
  <si>
    <t>3.4.13.2</t>
  </si>
  <si>
    <t>ЗТП-10 пробит разрядник</t>
  </si>
  <si>
    <t xml:space="preserve"> ПС-Телебукино ТП-2478 КЛ-10кВ ф7</t>
  </si>
  <si>
    <t>№39 24.10.2022</t>
  </si>
  <si>
    <t xml:space="preserve"> 3.4.8</t>
  </si>
  <si>
    <t>Порвали кабель 10кВ</t>
  </si>
  <si>
    <t xml:space="preserve"> ПС110/35/10кВ-Шостье ф2 КТП-2445 </t>
  </si>
  <si>
    <t>МТП 2445</t>
  </si>
  <si>
    <t>№40 02.09.2021</t>
  </si>
  <si>
    <t>ПС Лашма ф5 ВЛ-10кВ</t>
  </si>
  <si>
    <t>№41 02.12.2021</t>
  </si>
  <si>
    <t xml:space="preserve"> 3.4.11</t>
  </si>
  <si>
    <t>ПС Шостье ф2 ВЛ-10кВ</t>
  </si>
  <si>
    <t>№42 02.12.2021</t>
  </si>
  <si>
    <t>ПС Телебукино ф7 ЗТП-2478 ф6</t>
  </si>
  <si>
    <t>КЛ 10кВ</t>
  </si>
  <si>
    <t>№43 03.12.2021</t>
  </si>
  <si>
    <t>ПС Телебукино ф14 ВЛ-10кВ</t>
  </si>
  <si>
    <t>№44 05.12.2021</t>
  </si>
  <si>
    <t>4кв</t>
  </si>
  <si>
    <t>3кв</t>
  </si>
  <si>
    <t>Объем недопоставленной в результате аварийных отключений электроэнергии ,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</si>
</sst>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&quot;, &quot;mm&quot;, &quot;yyyy&quot;.&quot;mm&quot;.&quot;dd"/>
    <numFmt numFmtId="165" formatCode="dd/mm/yy;@"/>
    <numFmt numFmtId="166" formatCode="[$-419]mmmm;@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</font>
    <font>
      <sz val="11"/>
      <color indexed="9"/>
      <name val="Arial Narrow"/>
    </font>
    <font>
      <sz val="11"/>
      <color indexed="8"/>
      <name val="Arial Narrow"/>
    </font>
    <font>
      <i/>
      <sz val="11"/>
      <color indexed="8"/>
      <name val="Calibri"/>
    </font>
    <font>
      <sz val="14"/>
      <color indexed="8"/>
      <name val="Calibri"/>
    </font>
    <font>
      <b/>
      <sz val="8"/>
      <color indexed="8"/>
      <name val="Arial Narrow"/>
    </font>
    <font>
      <b/>
      <sz val="10"/>
      <color rgb="FF00000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indexed="9"/>
      <name val="Calibri"/>
      <family val="2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 style="medium">
        <color rgb="FF000000"/>
      </right>
      <top style="medium">
        <color indexed="8"/>
      </top>
      <bottom/>
      <diagonal/>
    </border>
    <border>
      <left style="medium">
        <color rgb="FF000000"/>
      </left>
      <right style="medium">
        <color rgb="FF000000"/>
      </right>
      <top style="medium">
        <color indexed="8"/>
      </top>
      <bottom/>
      <diagonal/>
    </border>
    <border>
      <left style="medium">
        <color indexed="8"/>
      </left>
      <right style="medium">
        <color rgb="FF000000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8" fillId="0" borderId="0"/>
    <xf numFmtId="0" fontId="17" fillId="0" borderId="0" applyFill="0" applyProtection="0"/>
    <xf numFmtId="0" fontId="33" fillId="0" borderId="0"/>
  </cellStyleXfs>
  <cellXfs count="303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0" xfId="1" applyFont="1" applyAlignment="1"/>
    <xf numFmtId="0" fontId="2" fillId="0" borderId="1" xfId="1" applyFont="1" applyBorder="1" applyAlignment="1"/>
    <xf numFmtId="164" fontId="4" fillId="0" borderId="5" xfId="2" applyNumberFormat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2" fontId="2" fillId="0" borderId="5" xfId="1" applyNumberFormat="1" applyFont="1" applyFill="1" applyBorder="1" applyAlignment="1">
      <alignment horizontal="center" wrapText="1"/>
    </xf>
    <xf numFmtId="164" fontId="4" fillId="0" borderId="1" xfId="2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2" fillId="0" borderId="0" xfId="1" applyFont="1" applyBorder="1" applyAlignment="1"/>
    <xf numFmtId="0" fontId="6" fillId="0" borderId="6" xfId="1" applyFont="1" applyFill="1" applyBorder="1" applyAlignment="1">
      <alignment wrapText="1"/>
    </xf>
    <xf numFmtId="0" fontId="6" fillId="0" borderId="0" xfId="1" applyFont="1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/>
    <xf numFmtId="0" fontId="0" fillId="0" borderId="7" xfId="0" applyFill="1" applyBorder="1"/>
    <xf numFmtId="0" fontId="0" fillId="0" borderId="0" xfId="0" applyFill="1" applyAlignment="1">
      <alignment horizontal="left" vertical="top"/>
    </xf>
    <xf numFmtId="0" fontId="0" fillId="0" borderId="0" xfId="0" applyFill="1" applyAlignment="1" applyProtection="1">
      <alignment vertical="top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11" fillId="0" borderId="0" xfId="0" applyFont="1" applyFill="1" applyAlignment="1">
      <alignment horizontal="center" vertical="top"/>
    </xf>
    <xf numFmtId="0" fontId="0" fillId="0" borderId="0" xfId="0" applyFill="1" applyAlignment="1" applyProtection="1">
      <alignment horizontal="center" vertical="top"/>
      <protection locked="0"/>
    </xf>
    <xf numFmtId="0" fontId="0" fillId="0" borderId="17" xfId="0" applyFill="1" applyBorder="1" applyAlignment="1">
      <alignment horizontal="center" vertical="center" textRotation="90" wrapText="1"/>
    </xf>
    <xf numFmtId="20" fontId="0" fillId="0" borderId="0" xfId="0" applyNumberFormat="1" applyFill="1"/>
    <xf numFmtId="0" fontId="12" fillId="0" borderId="18" xfId="0" applyFont="1" applyFill="1" applyBorder="1" applyAlignment="1">
      <alignment vertical="top" wrapText="1"/>
    </xf>
    <xf numFmtId="1" fontId="13" fillId="0" borderId="1" xfId="0" applyNumberFormat="1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2" fillId="0" borderId="1" xfId="1" applyFont="1" applyBorder="1" applyAlignment="1">
      <alignment horizontal="left"/>
    </xf>
    <xf numFmtId="0" fontId="8" fillId="0" borderId="7" xfId="0" applyFont="1" applyFill="1" applyBorder="1" applyAlignment="1">
      <alignment horizontal="right"/>
    </xf>
    <xf numFmtId="165" fontId="8" fillId="0" borderId="1" xfId="0" applyNumberFormat="1" applyFont="1" applyFill="1" applyBorder="1" applyAlignment="1"/>
    <xf numFmtId="0" fontId="15" fillId="0" borderId="1" xfId="0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9" xfId="3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textRotation="90" wrapText="1"/>
    </xf>
    <xf numFmtId="0" fontId="1" fillId="0" borderId="1" xfId="1" applyFont="1" applyBorder="1"/>
    <xf numFmtId="0" fontId="14" fillId="0" borderId="1" xfId="1" applyFont="1" applyBorder="1"/>
    <xf numFmtId="0" fontId="1" fillId="0" borderId="1" xfId="1" applyFill="1" applyBorder="1" applyAlignment="1">
      <alignment horizontal="center" vertical="center" wrapText="1"/>
    </xf>
    <xf numFmtId="164" fontId="16" fillId="0" borderId="1" xfId="2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center" wrapText="1"/>
    </xf>
    <xf numFmtId="2" fontId="1" fillId="0" borderId="1" xfId="1" applyNumberFormat="1" applyFill="1" applyBorder="1" applyAlignment="1">
      <alignment horizontal="center" wrapText="1"/>
    </xf>
    <xf numFmtId="0" fontId="17" fillId="0" borderId="0" xfId="4" applyFill="1" applyProtection="1"/>
    <xf numFmtId="0" fontId="17" fillId="0" borderId="20" xfId="4" applyFill="1" applyBorder="1" applyProtection="1"/>
    <xf numFmtId="0" fontId="19" fillId="0" borderId="0" xfId="4" applyFont="1" applyFill="1" applyProtection="1"/>
    <xf numFmtId="0" fontId="17" fillId="0" borderId="0" xfId="4" applyFill="1" applyAlignment="1" applyProtection="1">
      <alignment horizontal="left" vertical="top"/>
    </xf>
    <xf numFmtId="0" fontId="17" fillId="0" borderId="0" xfId="4" applyFill="1" applyAlignment="1" applyProtection="1">
      <alignment vertical="top"/>
      <protection locked="0"/>
    </xf>
    <xf numFmtId="0" fontId="21" fillId="0" borderId="0" xfId="4" applyFont="1" applyFill="1" applyAlignment="1" applyProtection="1">
      <alignment horizontal="center" vertical="top"/>
    </xf>
    <xf numFmtId="0" fontId="17" fillId="0" borderId="0" xfId="4" applyFill="1" applyAlignment="1" applyProtection="1">
      <alignment horizontal="center" vertical="top"/>
      <protection locked="0"/>
    </xf>
    <xf numFmtId="0" fontId="17" fillId="0" borderId="33" xfId="4" applyFill="1" applyBorder="1" applyAlignment="1" applyProtection="1">
      <alignment horizontal="center" vertical="center" textRotation="90" wrapText="1"/>
    </xf>
    <xf numFmtId="0" fontId="22" fillId="0" borderId="34" xfId="4" applyFont="1" applyFill="1" applyBorder="1" applyAlignment="1" applyProtection="1">
      <alignment vertical="top" wrapText="1"/>
    </xf>
    <xf numFmtId="0" fontId="17" fillId="0" borderId="35" xfId="4" applyFill="1" applyBorder="1" applyAlignment="1" applyProtection="1">
      <alignment horizontal="left" vertical="top" wrapText="1"/>
    </xf>
    <xf numFmtId="0" fontId="17" fillId="0" borderId="0" xfId="4" applyFill="1" applyAlignment="1" applyProtection="1">
      <alignment horizontal="left" vertical="top" wrapText="1"/>
    </xf>
    <xf numFmtId="0" fontId="19" fillId="0" borderId="0" xfId="4" applyFont="1" applyFill="1" applyAlignment="1" applyProtection="1">
      <alignment horizontal="left" vertical="top" wrapText="1"/>
    </xf>
    <xf numFmtId="0" fontId="17" fillId="0" borderId="36" xfId="4" applyFill="1" applyBorder="1" applyAlignment="1" applyProtection="1">
      <alignment horizontal="left" vertical="top" wrapText="1"/>
    </xf>
    <xf numFmtId="0" fontId="19" fillId="0" borderId="37" xfId="4" applyFont="1" applyFill="1" applyBorder="1" applyAlignment="1" applyProtection="1">
      <alignment horizontal="left" vertical="top" wrapText="1"/>
    </xf>
    <xf numFmtId="0" fontId="17" fillId="0" borderId="38" xfId="4" applyFill="1" applyBorder="1" applyAlignment="1" applyProtection="1">
      <alignment horizontal="left" vertical="top" wrapText="1"/>
    </xf>
    <xf numFmtId="0" fontId="17" fillId="0" borderId="1" xfId="4" applyFill="1" applyBorder="1" applyAlignment="1" applyProtection="1">
      <alignment horizontal="left" vertical="top" wrapText="1"/>
    </xf>
    <xf numFmtId="0" fontId="15" fillId="0" borderId="1" xfId="3" applyFont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8" fillId="0" borderId="7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23" fillId="0" borderId="4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" fillId="0" borderId="5" xfId="1" applyFont="1" applyBorder="1"/>
    <xf numFmtId="0" fontId="2" fillId="0" borderId="45" xfId="1" applyFont="1" applyBorder="1" applyAlignment="1"/>
    <xf numFmtId="0" fontId="15" fillId="0" borderId="46" xfId="3" applyFont="1" applyBorder="1" applyAlignment="1">
      <alignment horizontal="center" vertical="center" wrapText="1"/>
    </xf>
    <xf numFmtId="0" fontId="2" fillId="0" borderId="1" xfId="1" applyFont="1" applyFill="1" applyBorder="1"/>
    <xf numFmtId="0" fontId="1" fillId="0" borderId="5" xfId="1" applyFont="1" applyFill="1" applyBorder="1"/>
    <xf numFmtId="0" fontId="2" fillId="0" borderId="5" xfId="1" applyFont="1" applyFill="1" applyBorder="1" applyAlignment="1"/>
    <xf numFmtId="0" fontId="1" fillId="0" borderId="5" xfId="1" applyFill="1" applyBorder="1" applyAlignment="1">
      <alignment horizontal="center" wrapText="1"/>
    </xf>
    <xf numFmtId="164" fontId="16" fillId="0" borderId="5" xfId="2" applyNumberFormat="1" applyFont="1" applyFill="1" applyBorder="1" applyAlignment="1">
      <alignment horizontal="center" wrapText="1"/>
    </xf>
    <xf numFmtId="0" fontId="1" fillId="0" borderId="5" xfId="1" applyFont="1" applyFill="1" applyBorder="1" applyAlignment="1">
      <alignment horizontal="center" wrapText="1"/>
    </xf>
    <xf numFmtId="2" fontId="1" fillId="0" borderId="5" xfId="1" applyNumberFormat="1" applyFill="1" applyBorder="1" applyAlignment="1">
      <alignment horizontal="center" wrapText="1"/>
    </xf>
    <xf numFmtId="0" fontId="2" fillId="0" borderId="1" xfId="1" applyFont="1" applyFill="1" applyBorder="1" applyAlignment="1">
      <alignment horizontal="left" wrapText="1"/>
    </xf>
    <xf numFmtId="0" fontId="14" fillId="0" borderId="47" xfId="0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/>
    </xf>
    <xf numFmtId="0" fontId="15" fillId="0" borderId="1" xfId="3" applyFont="1" applyFill="1" applyBorder="1" applyAlignment="1">
      <alignment horizontal="center" vertical="center" wrapText="1"/>
    </xf>
    <xf numFmtId="0" fontId="2" fillId="0" borderId="0" xfId="1" applyFont="1" applyFill="1"/>
    <xf numFmtId="0" fontId="1" fillId="0" borderId="1" xfId="1" applyFont="1" applyFill="1" applyBorder="1"/>
    <xf numFmtId="0" fontId="2" fillId="0" borderId="1" xfId="1" applyFont="1" applyFill="1" applyBorder="1" applyAlignment="1"/>
    <xf numFmtId="0" fontId="14" fillId="0" borderId="1" xfId="1" applyFont="1" applyFill="1" applyBorder="1"/>
    <xf numFmtId="0" fontId="2" fillId="0" borderId="45" xfId="1" applyFont="1" applyFill="1" applyBorder="1" applyAlignment="1"/>
    <xf numFmtId="0" fontId="25" fillId="0" borderId="1" xfId="1" applyFont="1" applyFill="1" applyBorder="1" applyAlignment="1">
      <alignment horizontal="center" vertical="center" wrapText="1"/>
    </xf>
    <xf numFmtId="0" fontId="27" fillId="0" borderId="0" xfId="4" applyFont="1" applyFill="1" applyProtection="1"/>
    <xf numFmtId="0" fontId="27" fillId="0" borderId="20" xfId="4" applyFont="1" applyFill="1" applyBorder="1" applyProtection="1"/>
    <xf numFmtId="0" fontId="27" fillId="0" borderId="0" xfId="4" applyFont="1" applyFill="1" applyAlignment="1" applyProtection="1">
      <alignment horizontal="left" vertical="top"/>
    </xf>
    <xf numFmtId="0" fontId="27" fillId="0" borderId="0" xfId="4" applyFont="1" applyFill="1" applyAlignment="1" applyProtection="1">
      <alignment vertical="top"/>
      <protection locked="0"/>
    </xf>
    <xf numFmtId="0" fontId="27" fillId="0" borderId="0" xfId="4" applyFont="1" applyFill="1" applyAlignment="1" applyProtection="1">
      <alignment horizontal="center" vertical="top"/>
    </xf>
    <xf numFmtId="0" fontId="27" fillId="0" borderId="0" xfId="4" applyFont="1" applyFill="1" applyAlignment="1" applyProtection="1">
      <alignment horizontal="center" vertical="top"/>
      <protection locked="0"/>
    </xf>
    <xf numFmtId="0" fontId="27" fillId="0" borderId="33" xfId="4" applyFont="1" applyFill="1" applyBorder="1" applyAlignment="1" applyProtection="1">
      <alignment horizontal="center" vertical="center" textRotation="90" wrapText="1"/>
    </xf>
    <xf numFmtId="21" fontId="2" fillId="0" borderId="0" xfId="1" applyNumberFormat="1" applyFont="1"/>
    <xf numFmtId="0" fontId="29" fillId="0" borderId="34" xfId="4" applyFont="1" applyFill="1" applyBorder="1" applyAlignment="1" applyProtection="1">
      <alignment vertical="top" wrapText="1"/>
    </xf>
    <xf numFmtId="0" fontId="29" fillId="0" borderId="22" xfId="4" applyFont="1" applyFill="1" applyBorder="1" applyAlignment="1" applyProtection="1">
      <alignment vertical="top" wrapText="1"/>
    </xf>
    <xf numFmtId="0" fontId="29" fillId="0" borderId="48" xfId="4" applyFont="1" applyFill="1" applyBorder="1" applyAlignment="1" applyProtection="1">
      <alignment vertical="top" wrapText="1"/>
    </xf>
    <xf numFmtId="0" fontId="29" fillId="0" borderId="49" xfId="4" applyFont="1" applyFill="1" applyBorder="1" applyAlignment="1" applyProtection="1">
      <alignment vertical="top" wrapText="1"/>
    </xf>
    <xf numFmtId="0" fontId="29" fillId="0" borderId="50" xfId="4" applyFont="1" applyFill="1" applyBorder="1" applyAlignment="1" applyProtection="1">
      <alignment vertical="top" wrapText="1"/>
    </xf>
    <xf numFmtId="0" fontId="29" fillId="0" borderId="51" xfId="4" applyFont="1" applyFill="1" applyBorder="1" applyAlignment="1" applyProtection="1">
      <alignment vertical="top" wrapText="1"/>
    </xf>
    <xf numFmtId="0" fontId="27" fillId="0" borderId="1" xfId="4" applyFont="1" applyFill="1" applyBorder="1" applyAlignment="1" applyProtection="1">
      <alignment vertical="top" wrapText="1"/>
    </xf>
    <xf numFmtId="0" fontId="27" fillId="0" borderId="35" xfId="4" applyFont="1" applyFill="1" applyBorder="1" applyAlignment="1" applyProtection="1">
      <alignment horizontal="left" vertical="top" wrapText="1"/>
    </xf>
    <xf numFmtId="164" fontId="30" fillId="0" borderId="1" xfId="2" applyNumberFormat="1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0" fontId="27" fillId="0" borderId="38" xfId="4" applyFont="1" applyFill="1" applyBorder="1" applyAlignment="1" applyProtection="1">
      <alignment horizontal="left" vertical="top" wrapText="1"/>
    </xf>
    <xf numFmtId="0" fontId="27" fillId="0" borderId="1" xfId="4" applyFont="1" applyFill="1" applyBorder="1" applyAlignment="1" applyProtection="1">
      <alignment horizontal="left" vertical="top" wrapText="1"/>
    </xf>
    <xf numFmtId="0" fontId="27" fillId="0" borderId="52" xfId="4" applyFont="1" applyFill="1" applyBorder="1" applyAlignment="1" applyProtection="1">
      <alignment horizontal="left" vertical="top" wrapText="1"/>
    </xf>
    <xf numFmtId="0" fontId="2" fillId="0" borderId="1" xfId="4" applyFont="1" applyFill="1" applyBorder="1" applyAlignment="1">
      <alignment horizontal="left" wrapText="1"/>
    </xf>
    <xf numFmtId="0" fontId="29" fillId="0" borderId="5" xfId="4" applyFont="1" applyFill="1" applyBorder="1" applyAlignment="1" applyProtection="1">
      <alignment vertical="top" wrapText="1"/>
    </xf>
    <xf numFmtId="0" fontId="27" fillId="0" borderId="5" xfId="4" applyFont="1" applyFill="1" applyBorder="1" applyAlignment="1" applyProtection="1">
      <alignment vertical="top" wrapText="1"/>
    </xf>
    <xf numFmtId="0" fontId="15" fillId="0" borderId="5" xfId="3" applyFont="1" applyBorder="1" applyAlignment="1">
      <alignment horizontal="center" vertical="center" wrapText="1"/>
    </xf>
    <xf numFmtId="0" fontId="27" fillId="0" borderId="53" xfId="4" applyFont="1" applyFill="1" applyBorder="1" applyAlignment="1" applyProtection="1">
      <alignment vertical="top" wrapText="1"/>
    </xf>
    <xf numFmtId="0" fontId="27" fillId="0" borderId="36" xfId="4" applyFont="1" applyFill="1" applyBorder="1" applyAlignment="1" applyProtection="1">
      <alignment horizontal="left" vertical="top" wrapText="1"/>
    </xf>
    <xf numFmtId="0" fontId="27" fillId="0" borderId="54" xfId="4" applyFont="1" applyFill="1" applyBorder="1" applyAlignment="1" applyProtection="1">
      <alignment horizontal="left" vertical="top" wrapText="1"/>
    </xf>
    <xf numFmtId="0" fontId="27" fillId="0" borderId="55" xfId="4" applyFont="1" applyFill="1" applyBorder="1" applyAlignment="1" applyProtection="1">
      <alignment vertical="top" wrapText="1"/>
    </xf>
    <xf numFmtId="0" fontId="27" fillId="0" borderId="55" xfId="4" applyFont="1" applyFill="1" applyBorder="1" applyAlignment="1" applyProtection="1">
      <alignment horizontal="left" vertical="top" wrapText="1"/>
    </xf>
    <xf numFmtId="0" fontId="27" fillId="0" borderId="56" xfId="4" applyFont="1" applyFill="1" applyBorder="1" applyAlignment="1" applyProtection="1">
      <alignment horizontal="left" vertical="top" wrapText="1"/>
    </xf>
    <xf numFmtId="0" fontId="2" fillId="0" borderId="55" xfId="4" applyFont="1" applyFill="1" applyBorder="1" applyAlignment="1">
      <alignment horizontal="left" wrapText="1"/>
    </xf>
    <xf numFmtId="0" fontId="29" fillId="0" borderId="55" xfId="4" applyFont="1" applyFill="1" applyBorder="1" applyAlignment="1" applyProtection="1">
      <alignment vertical="top" wrapText="1"/>
    </xf>
    <xf numFmtId="0" fontId="30" fillId="0" borderId="55" xfId="3" applyFont="1" applyBorder="1" applyAlignment="1">
      <alignment horizontal="center" vertical="center" wrapText="1"/>
    </xf>
    <xf numFmtId="0" fontId="15" fillId="0" borderId="55" xfId="3" applyFont="1" applyFill="1" applyBorder="1" applyAlignment="1">
      <alignment horizontal="center" vertical="center" wrapText="1"/>
    </xf>
    <xf numFmtId="0" fontId="27" fillId="0" borderId="57" xfId="4" applyFont="1" applyFill="1" applyBorder="1" applyAlignment="1" applyProtection="1">
      <alignment vertical="top" wrapText="1"/>
    </xf>
    <xf numFmtId="0" fontId="27" fillId="0" borderId="1" xfId="4" applyFont="1" applyFill="1" applyBorder="1" applyAlignment="1" applyProtection="1">
      <alignment horizontal="right" vertical="top" wrapText="1"/>
    </xf>
    <xf numFmtId="0" fontId="29" fillId="0" borderId="1" xfId="4" applyFont="1" applyFill="1" applyBorder="1" applyAlignment="1" applyProtection="1">
      <alignment vertical="top" wrapText="1"/>
    </xf>
    <xf numFmtId="0" fontId="27" fillId="0" borderId="0" xfId="4" applyFont="1" applyFill="1" applyAlignment="1" applyProtection="1">
      <alignment horizontal="left" vertical="top" wrapText="1"/>
    </xf>
    <xf numFmtId="0" fontId="17" fillId="0" borderId="0" xfId="4" applyFill="1"/>
    <xf numFmtId="166" fontId="27" fillId="0" borderId="20" xfId="4" applyNumberFormat="1" applyFont="1" applyFill="1" applyBorder="1" applyProtection="1"/>
    <xf numFmtId="0" fontId="27" fillId="0" borderId="61" xfId="4" applyFont="1" applyFill="1" applyBorder="1" applyAlignment="1" applyProtection="1">
      <alignment horizontal="center" vertical="center" textRotation="90" wrapText="1"/>
    </xf>
    <xf numFmtId="0" fontId="1" fillId="0" borderId="62" xfId="1" applyFont="1" applyBorder="1" applyAlignment="1">
      <alignment horizontal="center" vertical="center"/>
    </xf>
    <xf numFmtId="0" fontId="23" fillId="0" borderId="63" xfId="1" applyFont="1" applyFill="1" applyBorder="1" applyAlignment="1">
      <alignment horizontal="center" vertical="center" wrapText="1"/>
    </xf>
    <xf numFmtId="0" fontId="27" fillId="0" borderId="5" xfId="4" applyFont="1" applyFill="1" applyBorder="1" applyAlignment="1" applyProtection="1">
      <alignment horizontal="left" vertical="center" wrapText="1"/>
    </xf>
    <xf numFmtId="0" fontId="1" fillId="0" borderId="5" xfId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0" fontId="14" fillId="0" borderId="5" xfId="1" applyFont="1" applyFill="1" applyBorder="1" applyAlignment="1">
      <alignment vertical="center"/>
    </xf>
    <xf numFmtId="0" fontId="31" fillId="0" borderId="5" xfId="4" applyFont="1" applyFill="1" applyBorder="1" applyAlignment="1" applyProtection="1">
      <alignment horizontal="center" vertical="center" wrapText="1"/>
    </xf>
    <xf numFmtId="164" fontId="16" fillId="0" borderId="5" xfId="2" applyNumberFormat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2" fontId="1" fillId="0" borderId="5" xfId="1" applyNumberFormat="1" applyFill="1" applyBorder="1" applyAlignment="1">
      <alignment horizontal="center" vertical="center" wrapText="1"/>
    </xf>
    <xf numFmtId="1" fontId="13" fillId="0" borderId="5" xfId="4" applyNumberFormat="1" applyFont="1" applyFill="1" applyBorder="1" applyAlignment="1">
      <alignment horizontal="left" wrapText="1"/>
    </xf>
    <xf numFmtId="0" fontId="2" fillId="0" borderId="5" xfId="1" applyFont="1" applyBorder="1" applyAlignment="1"/>
    <xf numFmtId="0" fontId="27" fillId="0" borderId="5" xfId="4" applyFont="1" applyFill="1" applyBorder="1" applyAlignment="1" applyProtection="1">
      <alignment horizontal="left" vertical="top" wrapText="1"/>
    </xf>
    <xf numFmtId="0" fontId="27" fillId="2" borderId="5" xfId="4" applyFont="1" applyFill="1" applyBorder="1" applyAlignment="1" applyProtection="1">
      <alignment horizontal="left" vertical="top" wrapText="1"/>
    </xf>
    <xf numFmtId="0" fontId="27" fillId="2" borderId="5" xfId="4" applyFont="1" applyFill="1" applyBorder="1" applyAlignment="1" applyProtection="1">
      <alignment vertical="top" wrapText="1"/>
    </xf>
    <xf numFmtId="0" fontId="2" fillId="0" borderId="5" xfId="4" applyFont="1" applyFill="1" applyBorder="1" applyAlignment="1">
      <alignment horizontal="left" wrapText="1"/>
    </xf>
    <xf numFmtId="0" fontId="27" fillId="0" borderId="64" xfId="4" applyFont="1" applyFill="1" applyBorder="1" applyAlignment="1" applyProtection="1">
      <alignment vertical="top" wrapText="1"/>
    </xf>
    <xf numFmtId="0" fontId="27" fillId="0" borderId="1" xfId="4" applyFont="1" applyFill="1" applyBorder="1" applyAlignment="1" applyProtection="1">
      <alignment horizontal="left" wrapText="1"/>
    </xf>
    <xf numFmtId="0" fontId="1" fillId="0" borderId="1" xfId="1" applyFont="1" applyFill="1" applyBorder="1" applyAlignment="1"/>
    <xf numFmtId="0" fontId="14" fillId="0" borderId="1" xfId="1" applyFont="1" applyFill="1" applyBorder="1" applyAlignment="1"/>
    <xf numFmtId="0" fontId="31" fillId="0" borderId="1" xfId="4" applyFont="1" applyFill="1" applyBorder="1" applyAlignment="1" applyProtection="1">
      <alignment horizontal="center" wrapText="1"/>
    </xf>
    <xf numFmtId="1" fontId="13" fillId="0" borderId="1" xfId="4" applyNumberFormat="1" applyFont="1" applyFill="1" applyBorder="1" applyAlignment="1">
      <alignment horizontal="left" wrapText="1"/>
    </xf>
    <xf numFmtId="0" fontId="27" fillId="2" borderId="1" xfId="4" applyFont="1" applyFill="1" applyBorder="1" applyAlignment="1" applyProtection="1">
      <alignment horizontal="left" wrapText="1"/>
    </xf>
    <xf numFmtId="0" fontId="27" fillId="2" borderId="1" xfId="4" applyFont="1" applyFill="1" applyBorder="1" applyAlignment="1" applyProtection="1">
      <alignment wrapText="1"/>
    </xf>
    <xf numFmtId="0" fontId="27" fillId="0" borderId="0" xfId="4" applyFont="1" applyFill="1" applyAlignment="1" applyProtection="1">
      <alignment horizontal="left" wrapText="1"/>
    </xf>
    <xf numFmtId="0" fontId="27" fillId="0" borderId="1" xfId="4" applyFont="1" applyFill="1" applyBorder="1" applyAlignment="1" applyProtection="1">
      <alignment horizontal="left" vertical="center" wrapText="1"/>
    </xf>
    <xf numFmtId="0" fontId="1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horizontal="center" vertical="center" wrapText="1"/>
    </xf>
    <xf numFmtId="164" fontId="16" fillId="0" borderId="1" xfId="2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2" fontId="1" fillId="0" borderId="1" xfId="1" applyNumberFormat="1" applyFill="1" applyBorder="1" applyAlignment="1">
      <alignment horizontal="center" vertical="center" wrapText="1"/>
    </xf>
    <xf numFmtId="0" fontId="27" fillId="2" borderId="1" xfId="4" applyFont="1" applyFill="1" applyBorder="1" applyAlignment="1" applyProtection="1">
      <alignment horizontal="left" vertical="top" wrapText="1"/>
    </xf>
    <xf numFmtId="0" fontId="27" fillId="2" borderId="1" xfId="4" applyFont="1" applyFill="1" applyBorder="1" applyAlignment="1" applyProtection="1">
      <alignment vertical="top" wrapText="1"/>
    </xf>
    <xf numFmtId="0" fontId="32" fillId="0" borderId="1" xfId="1" applyFont="1" applyFill="1" applyBorder="1" applyAlignment="1">
      <alignment horizontal="center" vertical="center" wrapText="1"/>
    </xf>
    <xf numFmtId="0" fontId="27" fillId="0" borderId="0" xfId="4" applyFont="1" applyFill="1" applyAlignment="1" applyProtection="1">
      <alignment horizontal="left" vertical="center" wrapText="1"/>
    </xf>
    <xf numFmtId="2" fontId="1" fillId="2" borderId="1" xfId="1" applyNumberFormat="1" applyFill="1" applyBorder="1" applyAlignment="1">
      <alignment horizontal="center" wrapText="1"/>
    </xf>
    <xf numFmtId="0" fontId="15" fillId="0" borderId="65" xfId="3" applyFont="1" applyBorder="1" applyAlignment="1">
      <alignment horizontal="center" vertical="center" wrapText="1"/>
    </xf>
    <xf numFmtId="0" fontId="30" fillId="0" borderId="1" xfId="3" applyFont="1" applyBorder="1" applyAlignment="1">
      <alignment horizontal="center" vertical="center" wrapText="1"/>
    </xf>
    <xf numFmtId="0" fontId="27" fillId="0" borderId="1" xfId="4" applyFont="1" applyFill="1" applyBorder="1" applyAlignment="1" applyProtection="1">
      <alignment horizontal="center" vertical="top" wrapText="1"/>
    </xf>
    <xf numFmtId="0" fontId="19" fillId="0" borderId="1" xfId="4" applyFont="1" applyFill="1" applyBorder="1" applyAlignment="1" applyProtection="1">
      <alignment horizontal="left" vertical="top" wrapText="1"/>
    </xf>
    <xf numFmtId="164" fontId="19" fillId="0" borderId="1" xfId="4" applyNumberFormat="1" applyFont="1" applyFill="1" applyBorder="1" applyAlignment="1" applyProtection="1">
      <alignment horizontal="left" vertical="top" wrapText="1"/>
    </xf>
    <xf numFmtId="0" fontId="27" fillId="0" borderId="23" xfId="4" applyFont="1" applyFill="1" applyBorder="1" applyAlignment="1" applyProtection="1">
      <alignment horizontal="center" vertical="center" wrapText="1"/>
    </xf>
    <xf numFmtId="0" fontId="27" fillId="0" borderId="33" xfId="4" applyFont="1" applyFill="1" applyBorder="1" applyAlignment="1" applyProtection="1">
      <alignment horizontal="center" vertical="center" textRotation="90" wrapText="1"/>
    </xf>
    <xf numFmtId="0" fontId="29" fillId="0" borderId="69" xfId="4" applyFont="1" applyFill="1" applyBorder="1" applyAlignment="1" applyProtection="1">
      <alignment vertical="top" wrapText="1"/>
    </xf>
    <xf numFmtId="0" fontId="1" fillId="0" borderId="1" xfId="1" applyFont="1" applyFill="1" applyBorder="1" applyAlignment="1">
      <alignment horizontal="left" wrapText="1"/>
    </xf>
    <xf numFmtId="0" fontId="1" fillId="0" borderId="1" xfId="1" applyNumberFormat="1" applyFill="1" applyBorder="1" applyAlignment="1">
      <alignment horizontal="center" wrapText="1"/>
    </xf>
    <xf numFmtId="0" fontId="27" fillId="2" borderId="5" xfId="4" applyFont="1" applyFill="1" applyBorder="1" applyAlignment="1" applyProtection="1">
      <alignment horizontal="center" wrapText="1"/>
    </xf>
    <xf numFmtId="0" fontId="27" fillId="0" borderId="5" xfId="4" applyFont="1" applyFill="1" applyBorder="1" applyAlignment="1" applyProtection="1">
      <alignment horizontal="left" wrapText="1"/>
    </xf>
    <xf numFmtId="0" fontId="15" fillId="0" borderId="70" xfId="3" applyFont="1" applyBorder="1" applyAlignment="1">
      <alignment horizontal="center" vertical="center" wrapText="1"/>
    </xf>
    <xf numFmtId="0" fontId="2" fillId="0" borderId="47" xfId="1" applyFont="1" applyFill="1" applyBorder="1" applyAlignment="1">
      <alignment horizontal="center"/>
    </xf>
    <xf numFmtId="0" fontId="2" fillId="0" borderId="0" xfId="1" applyFont="1" applyFill="1" applyAlignment="1"/>
    <xf numFmtId="0" fontId="1" fillId="0" borderId="1" xfId="1" applyFont="1" applyFill="1" applyBorder="1" applyAlignment="1">
      <alignment wrapText="1"/>
    </xf>
    <xf numFmtId="0" fontId="27" fillId="2" borderId="1" xfId="4" applyFont="1" applyFill="1" applyBorder="1" applyAlignment="1" applyProtection="1">
      <alignment horizontal="center" wrapText="1"/>
    </xf>
    <xf numFmtId="0" fontId="27" fillId="2" borderId="1" xfId="4" applyFont="1" applyFill="1" applyBorder="1" applyAlignment="1" applyProtection="1">
      <alignment horizontal="center" vertical="top" wrapText="1"/>
    </xf>
    <xf numFmtId="0" fontId="2" fillId="0" borderId="1" xfId="1" applyFont="1" applyFill="1" applyBorder="1" applyAlignment="1">
      <alignment horizontal="center"/>
    </xf>
    <xf numFmtId="0" fontId="27" fillId="0" borderId="5" xfId="0" applyFont="1" applyFill="1" applyBorder="1" applyAlignment="1" applyProtection="1">
      <alignment horizontal="left" vertical="top" wrapText="1"/>
    </xf>
    <xf numFmtId="0" fontId="27" fillId="2" borderId="5" xfId="0" applyFont="1" applyFill="1" applyBorder="1" applyAlignment="1" applyProtection="1">
      <alignment horizontal="center" wrapText="1"/>
    </xf>
    <xf numFmtId="0" fontId="27" fillId="0" borderId="5" xfId="0" applyFont="1" applyFill="1" applyBorder="1" applyAlignment="1" applyProtection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7" fillId="0" borderId="1" xfId="0" applyFont="1" applyFill="1" applyBorder="1" applyAlignment="1" applyProtection="1">
      <alignment horizontal="left" wrapText="1"/>
    </xf>
    <xf numFmtId="0" fontId="27" fillId="2" borderId="1" xfId="0" applyFont="1" applyFill="1" applyBorder="1" applyAlignment="1" applyProtection="1">
      <alignment horizontal="center" wrapText="1"/>
    </xf>
    <xf numFmtId="0" fontId="27" fillId="0" borderId="1" xfId="0" applyFont="1" applyFill="1" applyBorder="1" applyAlignment="1" applyProtection="1">
      <alignment horizontal="left" vertical="top" wrapText="1"/>
    </xf>
    <xf numFmtId="0" fontId="27" fillId="2" borderId="1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left" wrapText="1"/>
    </xf>
    <xf numFmtId="1" fontId="13" fillId="0" borderId="5" xfId="4" applyNumberFormat="1" applyFont="1" applyFill="1" applyBorder="1" applyAlignment="1">
      <alignment horizontal="center" wrapText="1"/>
    </xf>
    <xf numFmtId="1" fontId="13" fillId="0" borderId="1" xfId="4" applyNumberFormat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1" fillId="0" borderId="1" xfId="1" applyBorder="1" applyAlignment="1">
      <alignment vertical="center"/>
    </xf>
    <xf numFmtId="0" fontId="2" fillId="0" borderId="1" xfId="1" applyFont="1" applyBorder="1" applyAlignment="1">
      <alignment vertical="center"/>
    </xf>
    <xf numFmtId="0" fontId="1" fillId="0" borderId="1" xfId="1" applyBorder="1" applyAlignment="1">
      <alignment horizontal="center" vertical="center" wrapText="1"/>
    </xf>
    <xf numFmtId="164" fontId="16" fillId="0" borderId="1" xfId="2" applyNumberFormat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2" fontId="1" fillId="0" borderId="1" xfId="1" applyNumberFormat="1" applyBorder="1" applyAlignment="1">
      <alignment horizontal="center" vertical="center" wrapText="1"/>
    </xf>
    <xf numFmtId="0" fontId="2" fillId="0" borderId="45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5" xfId="1" applyBorder="1"/>
    <xf numFmtId="164" fontId="16" fillId="0" borderId="5" xfId="2" applyNumberFormat="1" applyFont="1" applyBorder="1" applyAlignment="1">
      <alignment horizontal="center" wrapText="1"/>
    </xf>
    <xf numFmtId="0" fontId="1" fillId="0" borderId="5" xfId="1" applyBorder="1" applyAlignment="1">
      <alignment horizontal="center" wrapText="1"/>
    </xf>
    <xf numFmtId="2" fontId="1" fillId="0" borderId="5" xfId="1" applyNumberFormat="1" applyBorder="1" applyAlignment="1">
      <alignment horizontal="center" wrapText="1"/>
    </xf>
    <xf numFmtId="0" fontId="2" fillId="0" borderId="47" xfId="1" applyFont="1" applyBorder="1"/>
    <xf numFmtId="0" fontId="2" fillId="0" borderId="5" xfId="1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7" fillId="2" borderId="1" xfId="4" applyFont="1" applyFill="1" applyBorder="1" applyAlignment="1" applyProtection="1">
      <alignment horizontal="center" vertical="center" wrapText="1"/>
    </xf>
    <xf numFmtId="0" fontId="2" fillId="0" borderId="1" xfId="4" applyFont="1" applyFill="1" applyBorder="1" applyAlignment="1">
      <alignment horizontal="left" vertical="center" wrapText="1"/>
    </xf>
    <xf numFmtId="0" fontId="15" fillId="0" borderId="71" xfId="3" applyFont="1" applyBorder="1" applyAlignment="1">
      <alignment horizontal="center" vertical="center" wrapText="1"/>
    </xf>
    <xf numFmtId="0" fontId="2" fillId="0" borderId="53" xfId="1" applyFont="1" applyBorder="1" applyAlignment="1">
      <alignment vertical="center"/>
    </xf>
    <xf numFmtId="0" fontId="2" fillId="0" borderId="45" xfId="1" applyFont="1" applyBorder="1" applyAlignment="1">
      <alignment horizontal="center" vertical="center"/>
    </xf>
    <xf numFmtId="0" fontId="2" fillId="0" borderId="47" xfId="1" applyFont="1" applyBorder="1" applyAlignment="1">
      <alignment horizontal="right" vertical="center"/>
    </xf>
    <xf numFmtId="0" fontId="27" fillId="0" borderId="1" xfId="4" applyFont="1" applyFill="1" applyBorder="1" applyAlignment="1" applyProtection="1">
      <alignment horizontal="right" vertical="center" wrapText="1"/>
    </xf>
    <xf numFmtId="0" fontId="15" fillId="0" borderId="45" xfId="3" applyFont="1" applyBorder="1" applyAlignment="1">
      <alignment horizontal="center" vertical="center" wrapText="1"/>
    </xf>
    <xf numFmtId="0" fontId="27" fillId="0" borderId="47" xfId="4" applyFont="1" applyFill="1" applyBorder="1" applyAlignment="1" applyProtection="1">
      <alignment horizontal="right" vertical="center" wrapText="1"/>
    </xf>
    <xf numFmtId="164" fontId="4" fillId="0" borderId="5" xfId="2" applyNumberFormat="1" applyFont="1" applyBorder="1" applyAlignment="1">
      <alignment horizont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wrapText="1"/>
    </xf>
    <xf numFmtId="2" fontId="2" fillId="0" borderId="5" xfId="1" applyNumberFormat="1" applyFont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7" fillId="0" borderId="0" xfId="0" applyFont="1" applyFill="1" applyAlignment="1">
      <alignment horizontal="left" vertical="top"/>
    </xf>
    <xf numFmtId="0" fontId="0" fillId="0" borderId="0" xfId="0" applyFill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8" fillId="0" borderId="12" xfId="3" applyFill="1" applyBorder="1" applyAlignment="1">
      <alignment horizontal="center" vertical="center" textRotation="90" wrapText="1"/>
    </xf>
    <xf numFmtId="0" fontId="8" fillId="0" borderId="0" xfId="3" applyFill="1" applyAlignment="1">
      <alignment horizontal="center" vertical="center" textRotation="90" wrapText="1"/>
    </xf>
    <xf numFmtId="0" fontId="8" fillId="0" borderId="2" xfId="3" applyFill="1" applyBorder="1" applyAlignment="1">
      <alignment horizontal="center" vertical="center" textRotation="90" wrapText="1"/>
    </xf>
    <xf numFmtId="0" fontId="8" fillId="0" borderId="3" xfId="3" applyFill="1" applyBorder="1" applyAlignment="1">
      <alignment horizontal="center" vertical="center" textRotation="90" wrapText="1"/>
    </xf>
    <xf numFmtId="0" fontId="0" fillId="0" borderId="2" xfId="0" applyFill="1" applyBorder="1" applyAlignment="1">
      <alignment horizontal="center" vertical="center" textRotation="90" wrapText="1"/>
    </xf>
    <xf numFmtId="0" fontId="0" fillId="0" borderId="3" xfId="0" applyFill="1" applyBorder="1" applyAlignment="1">
      <alignment horizontal="center" vertical="center" textRotation="90" wrapText="1"/>
    </xf>
    <xf numFmtId="0" fontId="0" fillId="0" borderId="13" xfId="0" applyFill="1" applyBorder="1" applyAlignment="1">
      <alignment horizontal="center" vertical="center" textRotation="90" wrapText="1"/>
    </xf>
    <xf numFmtId="0" fontId="0" fillId="0" borderId="17" xfId="0" applyFill="1" applyBorder="1" applyAlignment="1">
      <alignment horizontal="center" vertical="center" textRotation="90" wrapText="1"/>
    </xf>
    <xf numFmtId="0" fontId="0" fillId="0" borderId="4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textRotation="90" wrapText="1"/>
    </xf>
    <xf numFmtId="0" fontId="0" fillId="0" borderId="43" xfId="0" applyFill="1" applyBorder="1" applyAlignment="1">
      <alignment horizontal="center" vertical="center" textRotation="90" wrapText="1"/>
    </xf>
    <xf numFmtId="0" fontId="0" fillId="0" borderId="39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17" fillId="0" borderId="25" xfId="4" applyFill="1" applyBorder="1" applyAlignment="1" applyProtection="1">
      <alignment horizontal="center" vertical="center" textRotation="90" wrapText="1"/>
    </xf>
    <xf numFmtId="0" fontId="17" fillId="0" borderId="29" xfId="4" applyFill="1" applyBorder="1" applyAlignment="1" applyProtection="1">
      <alignment horizontal="center" vertical="center" textRotation="90" wrapText="1"/>
    </xf>
    <xf numFmtId="0" fontId="17" fillId="0" borderId="22" xfId="4" applyFill="1" applyBorder="1" applyAlignment="1" applyProtection="1">
      <alignment horizontal="center" vertical="center" wrapText="1"/>
    </xf>
    <xf numFmtId="0" fontId="17" fillId="0" borderId="23" xfId="4" applyFill="1" applyBorder="1" applyAlignment="1" applyProtection="1">
      <alignment horizontal="center" vertical="center" wrapText="1"/>
    </xf>
    <xf numFmtId="0" fontId="17" fillId="0" borderId="24" xfId="4" applyFill="1" applyBorder="1" applyAlignment="1" applyProtection="1">
      <alignment horizontal="center" vertical="center" wrapText="1"/>
    </xf>
    <xf numFmtId="0" fontId="17" fillId="0" borderId="26" xfId="4" applyFill="1" applyBorder="1" applyAlignment="1" applyProtection="1">
      <alignment horizontal="center" vertical="center" wrapText="1"/>
    </xf>
    <xf numFmtId="0" fontId="17" fillId="0" borderId="27" xfId="4" applyFill="1" applyBorder="1" applyAlignment="1" applyProtection="1">
      <alignment horizontal="center" vertical="center" wrapText="1"/>
    </xf>
    <xf numFmtId="0" fontId="17" fillId="0" borderId="28" xfId="4" applyFill="1" applyBorder="1" applyAlignment="1" applyProtection="1">
      <alignment horizontal="center" vertical="center" wrapText="1"/>
    </xf>
    <xf numFmtId="0" fontId="17" fillId="0" borderId="30" xfId="4" applyFill="1" applyBorder="1" applyAlignment="1" applyProtection="1">
      <alignment horizontal="center" vertical="center" wrapText="1"/>
    </xf>
    <xf numFmtId="0" fontId="17" fillId="0" borderId="31" xfId="4" applyFill="1" applyBorder="1" applyAlignment="1" applyProtection="1">
      <alignment horizontal="center" vertical="center" wrapText="1"/>
    </xf>
    <xf numFmtId="0" fontId="17" fillId="0" borderId="32" xfId="4" applyFill="1" applyBorder="1" applyAlignment="1" applyProtection="1">
      <alignment horizontal="center" vertical="center" wrapText="1"/>
    </xf>
    <xf numFmtId="0" fontId="17" fillId="0" borderId="28" xfId="4" applyFill="1" applyBorder="1" applyAlignment="1" applyProtection="1">
      <alignment horizontal="center" vertical="center" textRotation="90" wrapText="1"/>
    </xf>
    <xf numFmtId="0" fontId="17" fillId="0" borderId="33" xfId="4" applyFill="1" applyBorder="1" applyAlignment="1" applyProtection="1">
      <alignment horizontal="center" vertical="center" textRotation="90" wrapText="1"/>
    </xf>
    <xf numFmtId="0" fontId="18" fillId="0" borderId="0" xfId="4" applyFont="1" applyFill="1" applyAlignment="1" applyProtection="1">
      <alignment horizontal="left" vertical="top"/>
    </xf>
    <xf numFmtId="0" fontId="17" fillId="0" borderId="0" xfId="4" applyFill="1" applyAlignment="1" applyProtection="1">
      <alignment horizontal="center"/>
    </xf>
    <xf numFmtId="0" fontId="20" fillId="0" borderId="21" xfId="4" applyFont="1" applyFill="1" applyBorder="1" applyAlignment="1" applyProtection="1">
      <alignment horizontal="center"/>
    </xf>
    <xf numFmtId="0" fontId="17" fillId="0" borderId="21" xfId="4" applyFill="1" applyBorder="1" applyAlignment="1" applyProtection="1">
      <alignment horizontal="center"/>
    </xf>
    <xf numFmtId="0" fontId="27" fillId="0" borderId="25" xfId="4" applyFont="1" applyFill="1" applyBorder="1" applyAlignment="1" applyProtection="1">
      <alignment horizontal="center" vertical="center" textRotation="90" wrapText="1"/>
    </xf>
    <xf numFmtId="0" fontId="27" fillId="0" borderId="29" xfId="4" applyFont="1" applyFill="1" applyBorder="1" applyAlignment="1" applyProtection="1">
      <alignment horizontal="center" vertical="center" textRotation="90" wrapText="1"/>
    </xf>
    <xf numFmtId="0" fontId="27" fillId="0" borderId="22" xfId="4" applyFont="1" applyFill="1" applyBorder="1" applyAlignment="1" applyProtection="1">
      <alignment horizontal="center" vertical="center" wrapText="1"/>
    </xf>
    <xf numFmtId="0" fontId="27" fillId="0" borderId="23" xfId="4" applyFont="1" applyFill="1" applyBorder="1" applyAlignment="1" applyProtection="1">
      <alignment horizontal="center" vertical="center" wrapText="1"/>
    </xf>
    <xf numFmtId="0" fontId="27" fillId="0" borderId="24" xfId="4" applyFont="1" applyFill="1" applyBorder="1" applyAlignment="1" applyProtection="1">
      <alignment horizontal="center" vertical="center" wrapText="1"/>
    </xf>
    <xf numFmtId="0" fontId="27" fillId="0" borderId="26" xfId="4" applyFont="1" applyFill="1" applyBorder="1" applyAlignment="1" applyProtection="1">
      <alignment horizontal="center" vertical="center" wrapText="1"/>
    </xf>
    <xf numFmtId="0" fontId="27" fillId="0" borderId="27" xfId="4" applyFont="1" applyFill="1" applyBorder="1" applyAlignment="1" applyProtection="1">
      <alignment horizontal="center" vertical="center" wrapText="1"/>
    </xf>
    <xf numFmtId="0" fontId="27" fillId="0" borderId="28" xfId="4" applyFont="1" applyFill="1" applyBorder="1" applyAlignment="1" applyProtection="1">
      <alignment horizontal="center" vertical="center" wrapText="1"/>
    </xf>
    <xf numFmtId="0" fontId="27" fillId="0" borderId="30" xfId="4" applyFont="1" applyFill="1" applyBorder="1" applyAlignment="1" applyProtection="1">
      <alignment horizontal="center" vertical="center" wrapText="1"/>
    </xf>
    <xf numFmtId="0" fontId="27" fillId="0" borderId="31" xfId="4" applyFont="1" applyFill="1" applyBorder="1" applyAlignment="1" applyProtection="1">
      <alignment horizontal="center" vertical="center" wrapText="1"/>
    </xf>
    <xf numFmtId="0" fontId="27" fillId="0" borderId="32" xfId="4" applyFont="1" applyFill="1" applyBorder="1" applyAlignment="1" applyProtection="1">
      <alignment horizontal="center" vertical="center" wrapText="1"/>
    </xf>
    <xf numFmtId="0" fontId="27" fillId="0" borderId="28" xfId="4" applyFont="1" applyFill="1" applyBorder="1" applyAlignment="1" applyProtection="1">
      <alignment horizontal="center" vertical="center" textRotation="90" wrapText="1"/>
    </xf>
    <xf numFmtId="0" fontId="27" fillId="0" borderId="33" xfId="4" applyFont="1" applyFill="1" applyBorder="1" applyAlignment="1" applyProtection="1">
      <alignment horizontal="center" vertical="center" textRotation="90" wrapText="1"/>
    </xf>
    <xf numFmtId="0" fontId="26" fillId="0" borderId="0" xfId="4" applyFont="1" applyFill="1" applyAlignment="1" applyProtection="1">
      <alignment horizontal="left" vertical="top"/>
    </xf>
    <xf numFmtId="0" fontId="27" fillId="0" borderId="0" xfId="4" applyFont="1" applyFill="1" applyAlignment="1" applyProtection="1">
      <alignment horizontal="center"/>
    </xf>
    <xf numFmtId="0" fontId="28" fillId="0" borderId="21" xfId="4" applyFont="1" applyFill="1" applyBorder="1" applyAlignment="1" applyProtection="1">
      <alignment horizontal="center"/>
    </xf>
    <xf numFmtId="0" fontId="27" fillId="0" borderId="21" xfId="4" applyFont="1" applyFill="1" applyBorder="1" applyAlignment="1" applyProtection="1">
      <alignment horizontal="center"/>
    </xf>
    <xf numFmtId="0" fontId="27" fillId="0" borderId="58" xfId="4" applyFont="1" applyFill="1" applyBorder="1" applyAlignment="1" applyProtection="1">
      <alignment horizontal="center" vertical="center" textRotation="90" wrapText="1"/>
    </xf>
    <xf numFmtId="0" fontId="8" fillId="0" borderId="0" xfId="3" applyFill="1" applyBorder="1" applyAlignment="1">
      <alignment horizontal="center" vertical="center" textRotation="90" wrapText="1"/>
    </xf>
    <xf numFmtId="0" fontId="8" fillId="0" borderId="59" xfId="3" applyFill="1" applyBorder="1" applyAlignment="1">
      <alignment horizontal="center" vertical="center" textRotation="90" wrapText="1"/>
    </xf>
    <xf numFmtId="0" fontId="8" fillId="0" borderId="60" xfId="3" applyFill="1" applyBorder="1" applyAlignment="1">
      <alignment horizontal="center" vertical="center" textRotation="90" wrapText="1"/>
    </xf>
    <xf numFmtId="0" fontId="27" fillId="0" borderId="61" xfId="4" applyFont="1" applyFill="1" applyBorder="1" applyAlignment="1" applyProtection="1">
      <alignment horizontal="center" vertical="center" textRotation="90" wrapText="1"/>
    </xf>
    <xf numFmtId="0" fontId="8" fillId="0" borderId="66" xfId="3" applyFill="1" applyBorder="1" applyAlignment="1">
      <alignment horizontal="center" vertical="center" textRotation="90" wrapText="1"/>
    </xf>
    <xf numFmtId="0" fontId="8" fillId="0" borderId="68" xfId="3" applyFill="1" applyBorder="1" applyAlignment="1">
      <alignment horizontal="center" vertical="center" textRotation="90" wrapText="1"/>
    </xf>
    <xf numFmtId="0" fontId="8" fillId="0" borderId="67" xfId="3" applyFill="1" applyBorder="1" applyAlignment="1">
      <alignment horizontal="center" vertical="center" textRotation="90" wrapText="1"/>
    </xf>
    <xf numFmtId="0" fontId="27" fillId="0" borderId="72" xfId="4" applyFont="1" applyFill="1" applyBorder="1" applyAlignment="1" applyProtection="1">
      <alignment horizontal="center" vertical="center" textRotation="90" wrapText="1"/>
    </xf>
  </cellXfs>
  <cellStyles count="6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0;&#1085;&#1101;&#1085;&#1077;&#1088;&#1075;&#1086;%202020/&#1052;&#1080;&#1085;&#1101;&#1085;&#1077;&#1088;&#1075;&#1086;%202021/&#1054;&#1090;&#1082;&#1083;&#1102;&#1095;&#1077;&#1085;&#1080;&#1103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г_прич"/>
      <sheetName val="тех_прич"/>
      <sheetName val="январь"/>
      <sheetName val="февраль"/>
      <sheetName val="март"/>
      <sheetName val="апрель"/>
      <sheetName val="май"/>
      <sheetName val="июнь"/>
      <sheetName val="июль"/>
      <sheetName val="план январь"/>
      <sheetName val="план февраль"/>
      <sheetName val="план март"/>
      <sheetName val="план апре"/>
      <sheetName val="август"/>
      <sheetName val="сентябрь"/>
      <sheetName val="октябрь"/>
      <sheetName val="ноябрь"/>
      <sheetName val="декабрь"/>
      <sheetName val="план май"/>
      <sheetName val="план июнь"/>
      <sheetName val="план июль"/>
      <sheetName val="план август"/>
      <sheetName val="авар август"/>
      <sheetName val="план сентябрь"/>
      <sheetName val="план октябрь"/>
      <sheetName val="план ноябрь"/>
      <sheetName val="план декабрь"/>
      <sheetName val="акт"/>
      <sheetName val="Лист1"/>
    </sheetNames>
    <sheetDataSet>
      <sheetData sheetId="0">
        <row r="30">
          <cell r="D30" t="str">
            <v>3.4.12.3</v>
          </cell>
        </row>
      </sheetData>
      <sheetData sheetId="1">
        <row r="8">
          <cell r="D8" t="str">
            <v xml:space="preserve">  4.4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topLeftCell="A10" workbookViewId="0">
      <selection activeCell="P10" sqref="A1:XFD10"/>
    </sheetView>
  </sheetViews>
  <sheetFormatPr defaultColWidth="9.125" defaultRowHeight="16.3" x14ac:dyDescent="0.3"/>
  <cols>
    <col min="1" max="1" width="3.375" style="1" customWidth="1"/>
    <col min="2" max="2" width="12.375" style="1" customWidth="1"/>
    <col min="3" max="3" width="4.375" style="1" customWidth="1"/>
    <col min="4" max="4" width="32.75" style="1" customWidth="1"/>
    <col min="5" max="5" width="10.125" style="1" customWidth="1"/>
    <col min="6" max="6" width="18" style="1" customWidth="1"/>
    <col min="7" max="7" width="18.7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customWidth="1"/>
    <col min="12" max="12" width="10.75" style="1" customWidth="1"/>
    <col min="13" max="14" width="9.125" style="1" customWidth="1"/>
    <col min="15" max="25" width="9.125" style="1"/>
    <col min="26" max="26" width="11.75" style="1" customWidth="1"/>
    <col min="27" max="16384" width="9.125" style="1"/>
  </cols>
  <sheetData>
    <row r="1" spans="1:31" s="14" customFormat="1" ht="14.3" x14ac:dyDescent="0.25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AC1" s="15"/>
    </row>
    <row r="2" spans="1:31" s="14" customFormat="1" ht="14.3" x14ac:dyDescent="0.25">
      <c r="A2" s="14" t="s">
        <v>17</v>
      </c>
      <c r="S2" s="30" t="s">
        <v>51</v>
      </c>
      <c r="T2" s="16" t="s">
        <v>18</v>
      </c>
      <c r="U2" s="17">
        <v>2021</v>
      </c>
      <c r="V2" s="14" t="s">
        <v>19</v>
      </c>
      <c r="AA2" s="18"/>
      <c r="AB2" s="18"/>
      <c r="AC2" s="15"/>
      <c r="AD2" s="18"/>
      <c r="AE2" s="18"/>
    </row>
    <row r="3" spans="1:31" s="14" customFormat="1" ht="14.3" x14ac:dyDescent="0.25">
      <c r="A3" s="235" t="s">
        <v>20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AA3" s="18"/>
      <c r="AB3" s="18"/>
      <c r="AC3" s="15"/>
      <c r="AD3" s="18"/>
      <c r="AE3" s="18"/>
    </row>
    <row r="4" spans="1:31" s="14" customFormat="1" ht="14.3" x14ac:dyDescent="0.25">
      <c r="A4" s="236" t="s">
        <v>21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19"/>
      <c r="Z4" s="19"/>
      <c r="AA4" s="19"/>
      <c r="AB4" s="19"/>
      <c r="AC4" s="20"/>
      <c r="AD4" s="19"/>
      <c r="AE4" s="19"/>
    </row>
    <row r="5" spans="1:31" s="16" customFormat="1" ht="27.7" customHeight="1" thickBot="1" x14ac:dyDescent="0.3">
      <c r="A5" s="21"/>
      <c r="B5" s="21"/>
      <c r="C5" s="21"/>
      <c r="D5" s="21"/>
      <c r="E5" s="21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14"/>
      <c r="X5" s="14"/>
      <c r="Y5" s="14"/>
      <c r="Z5" s="14"/>
      <c r="AA5" s="14"/>
      <c r="AB5" s="14"/>
      <c r="AC5" s="15"/>
      <c r="AD5" s="14"/>
      <c r="AE5" s="14"/>
    </row>
    <row r="6" spans="1:31" s="14" customFormat="1" ht="32.299999999999997" customHeight="1" thickBot="1" x14ac:dyDescent="0.3">
      <c r="A6" s="238" t="s">
        <v>22</v>
      </c>
      <c r="B6" s="239"/>
      <c r="C6" s="239"/>
      <c r="D6" s="239"/>
      <c r="E6" s="239"/>
      <c r="F6" s="239"/>
      <c r="G6" s="239"/>
      <c r="H6" s="239"/>
      <c r="I6" s="240"/>
      <c r="J6" s="241" t="s">
        <v>23</v>
      </c>
      <c r="K6" s="243" t="s">
        <v>24</v>
      </c>
      <c r="L6" s="239" t="s">
        <v>25</v>
      </c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40"/>
      <c r="Y6" s="245" t="s">
        <v>26</v>
      </c>
      <c r="Z6" s="249" t="s">
        <v>27</v>
      </c>
      <c r="AA6" s="250"/>
      <c r="AB6" s="251"/>
      <c r="AC6" s="247" t="s">
        <v>28</v>
      </c>
    </row>
    <row r="7" spans="1:31" s="14" customFormat="1" ht="171.7" customHeight="1" thickBot="1" x14ac:dyDescent="0.3">
      <c r="A7" s="245" t="s">
        <v>29</v>
      </c>
      <c r="B7" s="245" t="s">
        <v>30</v>
      </c>
      <c r="C7" s="245" t="s">
        <v>31</v>
      </c>
      <c r="D7" s="245" t="s">
        <v>6</v>
      </c>
      <c r="E7" s="245" t="s">
        <v>5</v>
      </c>
      <c r="F7" s="245" t="s">
        <v>4</v>
      </c>
      <c r="G7" s="245" t="s">
        <v>3</v>
      </c>
      <c r="H7" s="245" t="s">
        <v>32</v>
      </c>
      <c r="I7" s="245" t="s">
        <v>2</v>
      </c>
      <c r="J7" s="242"/>
      <c r="K7" s="244"/>
      <c r="L7" s="247" t="s">
        <v>1</v>
      </c>
      <c r="M7" s="245" t="s">
        <v>33</v>
      </c>
      <c r="N7" s="245" t="s">
        <v>34</v>
      </c>
      <c r="O7" s="238" t="s">
        <v>35</v>
      </c>
      <c r="P7" s="239"/>
      <c r="Q7" s="239"/>
      <c r="R7" s="239"/>
      <c r="S7" s="239"/>
      <c r="T7" s="239"/>
      <c r="U7" s="239"/>
      <c r="V7" s="239"/>
      <c r="W7" s="240"/>
      <c r="X7" s="245" t="s">
        <v>36</v>
      </c>
      <c r="Y7" s="246"/>
      <c r="Z7" s="252"/>
      <c r="AA7" s="253"/>
      <c r="AB7" s="254"/>
      <c r="AC7" s="248"/>
    </row>
    <row r="8" spans="1:31" s="14" customFormat="1" ht="63.7" customHeight="1" thickBot="1" x14ac:dyDescent="0.3">
      <c r="A8" s="246"/>
      <c r="B8" s="246"/>
      <c r="C8" s="246"/>
      <c r="D8" s="246"/>
      <c r="E8" s="246"/>
      <c r="F8" s="246"/>
      <c r="G8" s="246"/>
      <c r="H8" s="246"/>
      <c r="I8" s="246"/>
      <c r="J8" s="242"/>
      <c r="K8" s="244"/>
      <c r="L8" s="248"/>
      <c r="M8" s="246"/>
      <c r="N8" s="246"/>
      <c r="O8" s="245" t="s">
        <v>37</v>
      </c>
      <c r="P8" s="238" t="s">
        <v>38</v>
      </c>
      <c r="Q8" s="239"/>
      <c r="R8" s="240"/>
      <c r="S8" s="238" t="s">
        <v>39</v>
      </c>
      <c r="T8" s="239"/>
      <c r="U8" s="239"/>
      <c r="V8" s="240"/>
      <c r="W8" s="245" t="s">
        <v>40</v>
      </c>
      <c r="X8" s="246"/>
      <c r="Y8" s="246"/>
      <c r="Z8" s="245" t="s">
        <v>41</v>
      </c>
      <c r="AA8" s="245" t="s">
        <v>42</v>
      </c>
      <c r="AB8" s="245" t="s">
        <v>43</v>
      </c>
      <c r="AC8" s="248"/>
    </row>
    <row r="9" spans="1:31" s="14" customFormat="1" ht="71.349999999999994" customHeight="1" thickBot="1" x14ac:dyDescent="0.3">
      <c r="A9" s="246"/>
      <c r="B9" s="246"/>
      <c r="C9" s="246"/>
      <c r="D9" s="246"/>
      <c r="E9" s="246"/>
      <c r="F9" s="246"/>
      <c r="G9" s="246"/>
      <c r="H9" s="246"/>
      <c r="I9" s="246"/>
      <c r="J9" s="242"/>
      <c r="K9" s="244"/>
      <c r="L9" s="248"/>
      <c r="M9" s="246"/>
      <c r="N9" s="246"/>
      <c r="O9" s="246"/>
      <c r="P9" s="23" t="s">
        <v>44</v>
      </c>
      <c r="Q9" s="23" t="s">
        <v>45</v>
      </c>
      <c r="R9" s="23" t="s">
        <v>46</v>
      </c>
      <c r="S9" s="23" t="s">
        <v>47</v>
      </c>
      <c r="T9" s="23" t="s">
        <v>48</v>
      </c>
      <c r="U9" s="23" t="s">
        <v>49</v>
      </c>
      <c r="V9" s="23" t="s">
        <v>50</v>
      </c>
      <c r="W9" s="246"/>
      <c r="X9" s="246"/>
      <c r="Y9" s="246"/>
      <c r="Z9" s="246"/>
      <c r="AA9" s="246"/>
      <c r="AB9" s="246"/>
      <c r="AC9" s="248"/>
      <c r="AD9" s="24">
        <v>4.1666666666666664E-2</v>
      </c>
    </row>
    <row r="10" spans="1:31" s="14" customFormat="1" ht="17.350000000000001" customHeight="1" thickBot="1" x14ac:dyDescent="0.3">
      <c r="A10" s="25">
        <v>1</v>
      </c>
      <c r="B10" s="25">
        <v>2</v>
      </c>
      <c r="C10" s="25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  <c r="I10" s="25">
        <v>9</v>
      </c>
      <c r="J10" s="25">
        <v>10</v>
      </c>
      <c r="K10" s="25">
        <v>11</v>
      </c>
      <c r="L10" s="25">
        <v>12</v>
      </c>
      <c r="M10" s="25">
        <v>13</v>
      </c>
      <c r="N10" s="25">
        <v>14</v>
      </c>
      <c r="O10" s="25">
        <v>15</v>
      </c>
      <c r="P10" s="25">
        <v>16</v>
      </c>
      <c r="Q10" s="25">
        <v>17</v>
      </c>
      <c r="R10" s="25">
        <v>18</v>
      </c>
      <c r="S10" s="25">
        <v>19</v>
      </c>
      <c r="T10" s="25">
        <v>20</v>
      </c>
      <c r="U10" s="25">
        <v>21</v>
      </c>
      <c r="V10" s="25">
        <v>22</v>
      </c>
      <c r="W10" s="25">
        <v>23</v>
      </c>
      <c r="X10" s="25">
        <v>24</v>
      </c>
      <c r="Y10" s="25">
        <v>25</v>
      </c>
      <c r="Z10" s="25">
        <v>26</v>
      </c>
      <c r="AA10" s="25">
        <v>27</v>
      </c>
      <c r="AB10" s="25">
        <v>28</v>
      </c>
      <c r="AC10" s="25">
        <v>29</v>
      </c>
    </row>
    <row r="11" spans="1:31" s="3" customFormat="1" ht="15.8" customHeight="1" x14ac:dyDescent="0.3">
      <c r="A11" s="3">
        <v>1</v>
      </c>
      <c r="B11" s="4" t="s">
        <v>14</v>
      </c>
      <c r="C11" s="11" t="s">
        <v>12</v>
      </c>
      <c r="D11" s="12" t="s">
        <v>11</v>
      </c>
      <c r="E11" s="9" t="s">
        <v>16</v>
      </c>
      <c r="F11" s="5">
        <v>44207.981944444444</v>
      </c>
      <c r="G11" s="5">
        <v>44208.008333333331</v>
      </c>
      <c r="H11" s="6" t="s">
        <v>0</v>
      </c>
      <c r="I11" s="7">
        <f>(G11-F11)/$AD$9</f>
        <v>0.63333333330228925</v>
      </c>
      <c r="J11" s="26">
        <v>2</v>
      </c>
      <c r="K11" s="26">
        <v>2</v>
      </c>
      <c r="L11" s="13" t="s">
        <v>13</v>
      </c>
      <c r="M11" s="27">
        <v>0</v>
      </c>
      <c r="N11" s="27">
        <v>0</v>
      </c>
      <c r="O11" s="27">
        <f>R11</f>
        <v>201</v>
      </c>
      <c r="P11" s="27">
        <v>0</v>
      </c>
      <c r="Q11" s="27">
        <v>0</v>
      </c>
      <c r="R11" s="28">
        <v>201</v>
      </c>
      <c r="S11" s="27">
        <v>0</v>
      </c>
      <c r="T11" s="27">
        <v>0</v>
      </c>
      <c r="U11" s="27">
        <v>0</v>
      </c>
      <c r="V11" s="27">
        <f>R11</f>
        <v>201</v>
      </c>
      <c r="W11" s="27">
        <v>0</v>
      </c>
      <c r="X11" s="27">
        <f>0.22*V11</f>
        <v>44.22</v>
      </c>
      <c r="Y11" s="27"/>
      <c r="Z11" s="31">
        <f>G11+1</f>
        <v>44209.008333333331</v>
      </c>
      <c r="AA11" s="34" t="s">
        <v>52</v>
      </c>
      <c r="AB11" s="35" t="s">
        <v>54</v>
      </c>
      <c r="AC11" s="35">
        <v>1</v>
      </c>
    </row>
    <row r="12" spans="1:31" ht="14.95" customHeight="1" x14ac:dyDescent="0.3">
      <c r="A12" s="2">
        <v>2</v>
      </c>
      <c r="B12" s="2" t="s">
        <v>7</v>
      </c>
      <c r="C12" s="2" t="s">
        <v>15</v>
      </c>
      <c r="D12" s="2" t="s">
        <v>10</v>
      </c>
      <c r="E12" s="9" t="s">
        <v>16</v>
      </c>
      <c r="F12" s="8">
        <v>44220.951388888891</v>
      </c>
      <c r="G12" s="8">
        <v>44220.989583333336</v>
      </c>
      <c r="H12" s="9" t="s">
        <v>0</v>
      </c>
      <c r="I12" s="7">
        <f>(G12-F12)/$AD$9</f>
        <v>0.91666666668606922</v>
      </c>
      <c r="J12" s="26">
        <v>2</v>
      </c>
      <c r="K12" s="26">
        <v>2</v>
      </c>
      <c r="L12" s="4" t="s">
        <v>8</v>
      </c>
      <c r="M12" s="27">
        <v>0</v>
      </c>
      <c r="N12" s="27">
        <v>0</v>
      </c>
      <c r="O12" s="27">
        <f>R12</f>
        <v>601</v>
      </c>
      <c r="P12" s="27">
        <v>0</v>
      </c>
      <c r="Q12" s="27">
        <v>0</v>
      </c>
      <c r="R12" s="29">
        <v>601</v>
      </c>
      <c r="S12" s="27">
        <v>0</v>
      </c>
      <c r="T12" s="27">
        <v>0</v>
      </c>
      <c r="U12" s="27">
        <v>0</v>
      </c>
      <c r="V12" s="27">
        <f>R12</f>
        <v>601</v>
      </c>
      <c r="W12" s="27">
        <v>0</v>
      </c>
      <c r="X12" s="27">
        <f>0.22*V12</f>
        <v>132.22</v>
      </c>
      <c r="Y12" s="2"/>
      <c r="Z12" s="31">
        <f>G12+1</f>
        <v>44221.989583333336</v>
      </c>
      <c r="AA12" s="32" t="s">
        <v>52</v>
      </c>
      <c r="AB12" s="33" t="s">
        <v>53</v>
      </c>
      <c r="AC12" s="33">
        <v>1</v>
      </c>
    </row>
    <row r="13" spans="1:31" ht="14.95" customHeight="1" x14ac:dyDescent="0.3">
      <c r="A13" s="2">
        <v>3</v>
      </c>
      <c r="B13" s="2" t="s">
        <v>7</v>
      </c>
      <c r="C13" s="2" t="s">
        <v>15</v>
      </c>
      <c r="D13" s="2" t="s">
        <v>9</v>
      </c>
      <c r="E13" s="9" t="s">
        <v>16</v>
      </c>
      <c r="F13" s="8">
        <v>44220.951388888891</v>
      </c>
      <c r="G13" s="8">
        <v>44220.982638888891</v>
      </c>
      <c r="H13" s="9" t="s">
        <v>0</v>
      </c>
      <c r="I13" s="7">
        <f>(G13-F13)/$AD$9</f>
        <v>0.75</v>
      </c>
      <c r="J13" s="26">
        <v>2</v>
      </c>
      <c r="K13" s="26">
        <v>2</v>
      </c>
      <c r="L13" s="4" t="s">
        <v>8</v>
      </c>
      <c r="M13" s="27">
        <v>0</v>
      </c>
      <c r="N13" s="27">
        <v>0</v>
      </c>
      <c r="O13" s="27">
        <f>R13</f>
        <v>82</v>
      </c>
      <c r="P13" s="27">
        <v>0</v>
      </c>
      <c r="Q13" s="27">
        <v>0</v>
      </c>
      <c r="R13" s="29">
        <v>82</v>
      </c>
      <c r="S13" s="27">
        <v>0</v>
      </c>
      <c r="T13" s="27">
        <v>0</v>
      </c>
      <c r="U13" s="27">
        <v>0</v>
      </c>
      <c r="V13" s="27">
        <f>R13</f>
        <v>82</v>
      </c>
      <c r="W13" s="27">
        <v>0</v>
      </c>
      <c r="X13" s="27">
        <f>0.22*V13</f>
        <v>18.04</v>
      </c>
      <c r="Y13" s="2"/>
      <c r="Z13" s="31">
        <f>G13+1</f>
        <v>44221.982638888891</v>
      </c>
      <c r="AA13" s="32" t="s">
        <v>52</v>
      </c>
      <c r="AB13" s="33" t="s">
        <v>53</v>
      </c>
      <c r="AC13" s="33">
        <v>1</v>
      </c>
    </row>
    <row r="14" spans="1:31" ht="14.95" customHeight="1" x14ac:dyDescent="0.3">
      <c r="A14" s="2">
        <v>4</v>
      </c>
      <c r="B14" s="2" t="s">
        <v>7</v>
      </c>
      <c r="C14" s="2" t="s">
        <v>15</v>
      </c>
      <c r="D14" s="2" t="s">
        <v>10</v>
      </c>
      <c r="E14" s="9" t="s">
        <v>16</v>
      </c>
      <c r="F14" s="8">
        <v>44223.431250000001</v>
      </c>
      <c r="G14" s="8">
        <v>44223.445833333331</v>
      </c>
      <c r="H14" s="9" t="s">
        <v>0</v>
      </c>
      <c r="I14" s="7">
        <f>(G14-F14)/$AD$9</f>
        <v>0.34999999991850927</v>
      </c>
      <c r="J14" s="26">
        <v>2</v>
      </c>
      <c r="K14" s="26">
        <v>2</v>
      </c>
      <c r="L14" s="4" t="s">
        <v>8</v>
      </c>
      <c r="M14" s="27">
        <v>0</v>
      </c>
      <c r="N14" s="27">
        <v>0</v>
      </c>
      <c r="O14" s="27">
        <f>R14</f>
        <v>601</v>
      </c>
      <c r="P14" s="27">
        <v>0</v>
      </c>
      <c r="Q14" s="27">
        <v>0</v>
      </c>
      <c r="R14" s="29">
        <v>601</v>
      </c>
      <c r="S14" s="27">
        <v>0</v>
      </c>
      <c r="T14" s="27">
        <v>0</v>
      </c>
      <c r="U14" s="27">
        <v>0</v>
      </c>
      <c r="V14" s="27">
        <f>R14</f>
        <v>601</v>
      </c>
      <c r="W14" s="27">
        <v>0</v>
      </c>
      <c r="X14" s="27">
        <f>0.22*V14</f>
        <v>132.22</v>
      </c>
      <c r="Y14" s="2"/>
      <c r="Z14" s="31">
        <f>G14+1</f>
        <v>44224.445833333331</v>
      </c>
      <c r="AA14" s="32" t="s">
        <v>52</v>
      </c>
      <c r="AB14" s="33" t="s">
        <v>53</v>
      </c>
      <c r="AC14" s="33">
        <v>1</v>
      </c>
    </row>
    <row r="18" spans="12:12" x14ac:dyDescent="0.3">
      <c r="L18" s="10"/>
    </row>
    <row r="19" spans="12:12" x14ac:dyDescent="0.3">
      <c r="L19" s="10"/>
    </row>
  </sheetData>
  <mergeCells count="31">
    <mergeCell ref="Y6:Y9"/>
    <mergeCell ref="Z6:AB7"/>
    <mergeCell ref="AC6:AC9"/>
    <mergeCell ref="A7:A9"/>
    <mergeCell ref="C7:C9"/>
    <mergeCell ref="M7:M9"/>
    <mergeCell ref="N7:N9"/>
    <mergeCell ref="O7:W7"/>
    <mergeCell ref="X7:X9"/>
    <mergeCell ref="O8:O9"/>
    <mergeCell ref="P8:R8"/>
    <mergeCell ref="S8:V8"/>
    <mergeCell ref="W8:W9"/>
    <mergeCell ref="Z8:Z9"/>
    <mergeCell ref="AA8:AA9"/>
    <mergeCell ref="AB8:AB9"/>
    <mergeCell ref="A1:S1"/>
    <mergeCell ref="A3:X3"/>
    <mergeCell ref="A4:X4"/>
    <mergeCell ref="A6:I6"/>
    <mergeCell ref="J6:J9"/>
    <mergeCell ref="K6:K9"/>
    <mergeCell ref="L6:X6"/>
    <mergeCell ref="I7:I9"/>
    <mergeCell ref="L7:L9"/>
    <mergeCell ref="B7:B9"/>
    <mergeCell ref="D7:D9"/>
    <mergeCell ref="E7:E9"/>
    <mergeCell ref="F7:F9"/>
    <mergeCell ref="G7:G9"/>
    <mergeCell ref="H7:H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7"/>
  <sheetViews>
    <sheetView topLeftCell="A10" workbookViewId="0">
      <selection activeCell="C37" sqref="C37"/>
    </sheetView>
  </sheetViews>
  <sheetFormatPr defaultColWidth="9.125" defaultRowHeight="16.3" x14ac:dyDescent="0.3"/>
  <cols>
    <col min="1" max="1" width="3.375" style="1" customWidth="1"/>
    <col min="2" max="2" width="12.375" style="1" customWidth="1"/>
    <col min="3" max="3" width="4.375" style="1" customWidth="1"/>
    <col min="4" max="4" width="32.75" style="1" customWidth="1"/>
    <col min="5" max="5" width="10.125" style="1" customWidth="1"/>
    <col min="6" max="6" width="18" style="1" customWidth="1"/>
    <col min="7" max="7" width="18.7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customWidth="1"/>
    <col min="12" max="12" width="10.75" style="1" customWidth="1"/>
    <col min="13" max="14" width="9.125" style="1" customWidth="1"/>
    <col min="15" max="25" width="9.125" style="1"/>
    <col min="26" max="26" width="11.75" style="1" customWidth="1"/>
    <col min="27" max="16384" width="9.125" style="1"/>
  </cols>
  <sheetData>
    <row r="1" spans="1:31" s="14" customFormat="1" ht="14.3" x14ac:dyDescent="0.25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AC1" s="15"/>
    </row>
    <row r="2" spans="1:31" s="14" customFormat="1" ht="14.3" x14ac:dyDescent="0.25">
      <c r="A2" s="14" t="s">
        <v>17</v>
      </c>
      <c r="S2" s="30" t="s">
        <v>51</v>
      </c>
      <c r="T2" s="16" t="s">
        <v>18</v>
      </c>
      <c r="U2" s="17">
        <v>2021</v>
      </c>
      <c r="V2" s="14" t="s">
        <v>19</v>
      </c>
      <c r="AA2" s="18"/>
      <c r="AB2" s="18"/>
      <c r="AC2" s="15"/>
      <c r="AD2" s="18"/>
      <c r="AE2" s="18"/>
    </row>
    <row r="3" spans="1:31" s="14" customFormat="1" ht="14.3" x14ac:dyDescent="0.25">
      <c r="A3" s="235" t="s">
        <v>20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AA3" s="18"/>
      <c r="AB3" s="18"/>
      <c r="AC3" s="15"/>
      <c r="AD3" s="18"/>
      <c r="AE3" s="18"/>
    </row>
    <row r="4" spans="1:31" s="14" customFormat="1" ht="14.3" x14ac:dyDescent="0.25">
      <c r="A4" s="236" t="s">
        <v>21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19"/>
      <c r="Z4" s="19"/>
      <c r="AA4" s="19"/>
      <c r="AB4" s="19"/>
      <c r="AC4" s="20"/>
      <c r="AD4" s="19"/>
      <c r="AE4" s="19"/>
    </row>
    <row r="5" spans="1:31" s="16" customFormat="1" ht="27.7" customHeight="1" thickBot="1" x14ac:dyDescent="0.3">
      <c r="A5" s="21"/>
      <c r="B5" s="21"/>
      <c r="C5" s="21"/>
      <c r="D5" s="21"/>
      <c r="E5" s="21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14"/>
      <c r="X5" s="14"/>
      <c r="Y5" s="14"/>
      <c r="Z5" s="14"/>
      <c r="AA5" s="14"/>
      <c r="AB5" s="14"/>
      <c r="AC5" s="15"/>
      <c r="AD5" s="14"/>
      <c r="AE5" s="14"/>
    </row>
    <row r="6" spans="1:31" s="14" customFormat="1" ht="32.299999999999997" customHeight="1" thickBot="1" x14ac:dyDescent="0.3">
      <c r="A6" s="238" t="s">
        <v>22</v>
      </c>
      <c r="B6" s="239"/>
      <c r="C6" s="239"/>
      <c r="D6" s="239"/>
      <c r="E6" s="239"/>
      <c r="F6" s="239"/>
      <c r="G6" s="239"/>
      <c r="H6" s="239"/>
      <c r="I6" s="240"/>
      <c r="J6" s="241" t="s">
        <v>23</v>
      </c>
      <c r="K6" s="243" t="s">
        <v>24</v>
      </c>
      <c r="L6" s="239" t="s">
        <v>25</v>
      </c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40"/>
      <c r="Y6" s="245" t="s">
        <v>26</v>
      </c>
      <c r="Z6" s="249" t="s">
        <v>27</v>
      </c>
      <c r="AA6" s="250"/>
      <c r="AB6" s="251"/>
      <c r="AC6" s="247" t="s">
        <v>28</v>
      </c>
    </row>
    <row r="7" spans="1:31" s="14" customFormat="1" ht="171.7" customHeight="1" thickBot="1" x14ac:dyDescent="0.3">
      <c r="A7" s="245" t="s">
        <v>29</v>
      </c>
      <c r="B7" s="245" t="s">
        <v>30</v>
      </c>
      <c r="C7" s="245" t="s">
        <v>31</v>
      </c>
      <c r="D7" s="245" t="s">
        <v>6</v>
      </c>
      <c r="E7" s="245" t="s">
        <v>5</v>
      </c>
      <c r="F7" s="245" t="s">
        <v>4</v>
      </c>
      <c r="G7" s="245" t="s">
        <v>3</v>
      </c>
      <c r="H7" s="245" t="s">
        <v>32</v>
      </c>
      <c r="I7" s="245" t="s">
        <v>2</v>
      </c>
      <c r="J7" s="242"/>
      <c r="K7" s="244"/>
      <c r="L7" s="247" t="s">
        <v>1</v>
      </c>
      <c r="M7" s="245" t="s">
        <v>33</v>
      </c>
      <c r="N7" s="245" t="s">
        <v>34</v>
      </c>
      <c r="O7" s="238" t="s">
        <v>35</v>
      </c>
      <c r="P7" s="239"/>
      <c r="Q7" s="239"/>
      <c r="R7" s="239"/>
      <c r="S7" s="239"/>
      <c r="T7" s="239"/>
      <c r="U7" s="239"/>
      <c r="V7" s="239"/>
      <c r="W7" s="240"/>
      <c r="X7" s="245" t="s">
        <v>36</v>
      </c>
      <c r="Y7" s="246"/>
      <c r="Z7" s="252"/>
      <c r="AA7" s="253"/>
      <c r="AB7" s="254"/>
      <c r="AC7" s="248"/>
    </row>
    <row r="8" spans="1:31" s="14" customFormat="1" ht="63.7" customHeight="1" thickBot="1" x14ac:dyDescent="0.3">
      <c r="A8" s="246"/>
      <c r="B8" s="246"/>
      <c r="C8" s="246"/>
      <c r="D8" s="246"/>
      <c r="E8" s="246"/>
      <c r="F8" s="246"/>
      <c r="G8" s="246"/>
      <c r="H8" s="246"/>
      <c r="I8" s="246"/>
      <c r="J8" s="242"/>
      <c r="K8" s="244"/>
      <c r="L8" s="248"/>
      <c r="M8" s="246"/>
      <c r="N8" s="246"/>
      <c r="O8" s="245" t="s">
        <v>37</v>
      </c>
      <c r="P8" s="238" t="s">
        <v>38</v>
      </c>
      <c r="Q8" s="239"/>
      <c r="R8" s="240"/>
      <c r="S8" s="238" t="s">
        <v>39</v>
      </c>
      <c r="T8" s="239"/>
      <c r="U8" s="239"/>
      <c r="V8" s="240"/>
      <c r="W8" s="245" t="s">
        <v>40</v>
      </c>
      <c r="X8" s="246"/>
      <c r="Y8" s="246"/>
      <c r="Z8" s="245" t="s">
        <v>41</v>
      </c>
      <c r="AA8" s="245" t="s">
        <v>42</v>
      </c>
      <c r="AB8" s="245" t="s">
        <v>43</v>
      </c>
      <c r="AC8" s="248"/>
    </row>
    <row r="9" spans="1:31" s="14" customFormat="1" ht="71.349999999999994" customHeight="1" thickBot="1" x14ac:dyDescent="0.3">
      <c r="A9" s="246"/>
      <c r="B9" s="246"/>
      <c r="C9" s="246"/>
      <c r="D9" s="246"/>
      <c r="E9" s="246"/>
      <c r="F9" s="246"/>
      <c r="G9" s="246"/>
      <c r="H9" s="246"/>
      <c r="I9" s="246"/>
      <c r="J9" s="242"/>
      <c r="K9" s="244"/>
      <c r="L9" s="248"/>
      <c r="M9" s="246"/>
      <c r="N9" s="246"/>
      <c r="O9" s="246"/>
      <c r="P9" s="36" t="s">
        <v>44</v>
      </c>
      <c r="Q9" s="36" t="s">
        <v>45</v>
      </c>
      <c r="R9" s="36" t="s">
        <v>46</v>
      </c>
      <c r="S9" s="36" t="s">
        <v>47</v>
      </c>
      <c r="T9" s="36" t="s">
        <v>48</v>
      </c>
      <c r="U9" s="36" t="s">
        <v>49</v>
      </c>
      <c r="V9" s="36" t="s">
        <v>50</v>
      </c>
      <c r="W9" s="246"/>
      <c r="X9" s="246"/>
      <c r="Y9" s="246"/>
      <c r="Z9" s="246"/>
      <c r="AA9" s="246"/>
      <c r="AB9" s="246"/>
      <c r="AC9" s="248"/>
      <c r="AD9" s="24">
        <v>4.1666666666666664E-2</v>
      </c>
    </row>
    <row r="10" spans="1:31" s="14" customFormat="1" ht="17.350000000000001" customHeight="1" thickBot="1" x14ac:dyDescent="0.3">
      <c r="A10" s="25">
        <v>1</v>
      </c>
      <c r="B10" s="25">
        <v>2</v>
      </c>
      <c r="C10" s="25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  <c r="I10" s="25">
        <v>9</v>
      </c>
      <c r="J10" s="25">
        <v>10</v>
      </c>
      <c r="K10" s="25">
        <v>11</v>
      </c>
      <c r="L10" s="25">
        <v>12</v>
      </c>
      <c r="M10" s="25">
        <v>13</v>
      </c>
      <c r="N10" s="25">
        <v>14</v>
      </c>
      <c r="O10" s="25">
        <v>15</v>
      </c>
      <c r="P10" s="25">
        <v>16</v>
      </c>
      <c r="Q10" s="25">
        <v>17</v>
      </c>
      <c r="R10" s="25">
        <v>18</v>
      </c>
      <c r="S10" s="25">
        <v>19</v>
      </c>
      <c r="T10" s="25">
        <v>20</v>
      </c>
      <c r="U10" s="25">
        <v>21</v>
      </c>
      <c r="V10" s="25">
        <v>22</v>
      </c>
      <c r="W10" s="25">
        <v>23</v>
      </c>
      <c r="X10" s="25">
        <v>24</v>
      </c>
      <c r="Y10" s="25">
        <v>25</v>
      </c>
      <c r="Z10" s="25">
        <v>26</v>
      </c>
      <c r="AA10" s="25">
        <v>27</v>
      </c>
      <c r="AB10" s="25">
        <v>28</v>
      </c>
      <c r="AC10" s="25">
        <v>29</v>
      </c>
    </row>
    <row r="11" spans="1:31" ht="14.95" customHeight="1" x14ac:dyDescent="0.3">
      <c r="A11" s="2">
        <v>9</v>
      </c>
      <c r="B11" s="37" t="s">
        <v>7</v>
      </c>
      <c r="C11" s="2" t="s">
        <v>15</v>
      </c>
      <c r="D11" s="38" t="s">
        <v>55</v>
      </c>
      <c r="E11" s="39" t="s">
        <v>16</v>
      </c>
      <c r="F11" s="40">
        <v>44232.150694444441</v>
      </c>
      <c r="G11" s="40">
        <v>44232.170138888891</v>
      </c>
      <c r="H11" s="41" t="s">
        <v>0</v>
      </c>
      <c r="I11" s="42">
        <f>(G11-F11)/$AD$9</f>
        <v>0.46666666679084301</v>
      </c>
      <c r="J11" s="26">
        <v>2</v>
      </c>
      <c r="K11" s="26">
        <v>2</v>
      </c>
      <c r="L11" s="4" t="s">
        <v>56</v>
      </c>
      <c r="M11" s="27">
        <v>0</v>
      </c>
      <c r="N11" s="27">
        <v>0</v>
      </c>
      <c r="O11" s="27">
        <f>R11</f>
        <v>601</v>
      </c>
      <c r="P11" s="27">
        <v>0</v>
      </c>
      <c r="Q11" s="27">
        <v>0</v>
      </c>
      <c r="R11" s="27">
        <v>601</v>
      </c>
      <c r="S11" s="27">
        <v>0</v>
      </c>
      <c r="T11" s="27">
        <v>0</v>
      </c>
      <c r="U11" s="27">
        <v>0</v>
      </c>
      <c r="V11" s="27">
        <f>R11</f>
        <v>601</v>
      </c>
      <c r="W11" s="27">
        <v>0</v>
      </c>
      <c r="X11" s="27">
        <f>0.22*V11</f>
        <v>132.22</v>
      </c>
      <c r="Y11" s="2"/>
      <c r="Z11" s="31" t="s">
        <v>57</v>
      </c>
      <c r="AA11" s="32" t="s">
        <v>52</v>
      </c>
      <c r="AB11" s="33" t="s">
        <v>54</v>
      </c>
      <c r="AC11" s="2">
        <v>1</v>
      </c>
    </row>
    <row r="12" spans="1:31" ht="14.95" customHeight="1" x14ac:dyDescent="0.3">
      <c r="A12" s="2">
        <v>11</v>
      </c>
      <c r="B12" s="37" t="s">
        <v>7</v>
      </c>
      <c r="C12" s="2" t="s">
        <v>15</v>
      </c>
      <c r="D12" s="38" t="s">
        <v>58</v>
      </c>
      <c r="E12" s="39" t="s">
        <v>16</v>
      </c>
      <c r="F12" s="40">
        <v>44250.194444444445</v>
      </c>
      <c r="G12" s="40">
        <v>44250.209722222222</v>
      </c>
      <c r="H12" s="41" t="s">
        <v>0</v>
      </c>
      <c r="I12" s="42">
        <f>(G12-F12)/$AD$9</f>
        <v>0.36666666663950309</v>
      </c>
      <c r="J12" s="26">
        <v>2</v>
      </c>
      <c r="K12" s="26">
        <v>2</v>
      </c>
      <c r="L12" s="4" t="s">
        <v>59</v>
      </c>
      <c r="M12" s="27">
        <v>0</v>
      </c>
      <c r="N12" s="27">
        <v>0</v>
      </c>
      <c r="O12" s="27">
        <f>R12</f>
        <v>1603</v>
      </c>
      <c r="P12" s="27">
        <v>0</v>
      </c>
      <c r="Q12" s="27">
        <v>0</v>
      </c>
      <c r="R12" s="29">
        <v>1603</v>
      </c>
      <c r="S12" s="27">
        <v>0</v>
      </c>
      <c r="T12" s="27">
        <v>0</v>
      </c>
      <c r="U12" s="27">
        <v>0</v>
      </c>
      <c r="V12" s="27">
        <f>R12</f>
        <v>1603</v>
      </c>
      <c r="W12" s="27">
        <v>0</v>
      </c>
      <c r="X12" s="27">
        <f>0.22*V12</f>
        <v>352.66</v>
      </c>
      <c r="Y12" s="2"/>
      <c r="Z12" s="31" t="s">
        <v>60</v>
      </c>
      <c r="AA12" s="32" t="s">
        <v>52</v>
      </c>
      <c r="AB12" s="33" t="s">
        <v>61</v>
      </c>
      <c r="AC12" s="2">
        <v>1</v>
      </c>
    </row>
    <row r="17" spans="16:16" x14ac:dyDescent="0.3">
      <c r="P17" s="1" t="s">
        <v>62</v>
      </c>
    </row>
  </sheetData>
  <mergeCells count="31">
    <mergeCell ref="X7:X9"/>
    <mergeCell ref="O8:O9"/>
    <mergeCell ref="A1:S1"/>
    <mergeCell ref="A3:X3"/>
    <mergeCell ref="A4:X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7"/>
  <sheetViews>
    <sheetView topLeftCell="A7" workbookViewId="0">
      <selection activeCell="A17" sqref="A17"/>
    </sheetView>
  </sheetViews>
  <sheetFormatPr defaultColWidth="9.125" defaultRowHeight="16.3" x14ac:dyDescent="0.3"/>
  <cols>
    <col min="1" max="1" width="3.375" style="1" customWidth="1"/>
    <col min="2" max="2" width="12.375" style="1" customWidth="1"/>
    <col min="3" max="3" width="4.375" style="1" customWidth="1"/>
    <col min="4" max="4" width="40.75" style="1" customWidth="1"/>
    <col min="5" max="5" width="10.125" style="1" customWidth="1"/>
    <col min="6" max="6" width="18" style="1" customWidth="1"/>
    <col min="7" max="7" width="18.7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customWidth="1"/>
    <col min="12" max="12" width="18.75" style="1" customWidth="1"/>
    <col min="13" max="14" width="9.125" style="1" customWidth="1"/>
    <col min="15" max="25" width="9.125" style="1"/>
    <col min="26" max="26" width="14.25" style="1" customWidth="1"/>
    <col min="27" max="16384" width="9.125" style="1"/>
  </cols>
  <sheetData>
    <row r="1" spans="1:31" s="14" customFormat="1" ht="14.3" x14ac:dyDescent="0.25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AC1" s="15"/>
    </row>
    <row r="2" spans="1:31" s="14" customFormat="1" ht="14.3" x14ac:dyDescent="0.25">
      <c r="A2" s="14" t="s">
        <v>17</v>
      </c>
      <c r="R2" s="60"/>
      <c r="S2" s="61" t="s">
        <v>106</v>
      </c>
      <c r="T2" s="62" t="s">
        <v>18</v>
      </c>
      <c r="U2" s="63">
        <v>2021</v>
      </c>
      <c r="V2" s="60" t="s">
        <v>19</v>
      </c>
      <c r="W2" s="60"/>
      <c r="AA2" s="18"/>
      <c r="AB2" s="18"/>
      <c r="AC2" s="15"/>
      <c r="AD2" s="18"/>
      <c r="AE2" s="18"/>
    </row>
    <row r="3" spans="1:31" s="14" customFormat="1" ht="14.3" x14ac:dyDescent="0.25">
      <c r="A3" s="235" t="s">
        <v>20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AA3" s="18"/>
      <c r="AB3" s="18"/>
      <c r="AC3" s="15"/>
      <c r="AD3" s="18"/>
      <c r="AE3" s="18"/>
    </row>
    <row r="4" spans="1:31" s="14" customFormat="1" ht="14.3" x14ac:dyDescent="0.25">
      <c r="A4" s="236" t="s">
        <v>21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19"/>
      <c r="Z4" s="19"/>
      <c r="AA4" s="19"/>
      <c r="AB4" s="19"/>
      <c r="AC4" s="20"/>
      <c r="AD4" s="19"/>
      <c r="AE4" s="19"/>
    </row>
    <row r="5" spans="1:31" s="16" customFormat="1" ht="27.7" customHeight="1" thickBot="1" x14ac:dyDescent="0.3">
      <c r="A5" s="21"/>
      <c r="B5" s="21"/>
      <c r="C5" s="21"/>
      <c r="D5" s="21"/>
      <c r="E5" s="21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14"/>
      <c r="X5" s="14"/>
      <c r="Y5" s="14"/>
      <c r="Z5" s="14"/>
      <c r="AA5" s="14"/>
      <c r="AB5" s="14"/>
      <c r="AC5" s="15"/>
      <c r="AD5" s="14"/>
      <c r="AE5" s="14"/>
    </row>
    <row r="6" spans="1:31" s="14" customFormat="1" ht="32.299999999999997" customHeight="1" thickBot="1" x14ac:dyDescent="0.3">
      <c r="A6" s="257" t="s">
        <v>22</v>
      </c>
      <c r="B6" s="258"/>
      <c r="C6" s="258"/>
      <c r="D6" s="258"/>
      <c r="E6" s="258"/>
      <c r="F6" s="258"/>
      <c r="G6" s="258"/>
      <c r="H6" s="258"/>
      <c r="I6" s="259"/>
      <c r="J6" s="241" t="s">
        <v>23</v>
      </c>
      <c r="K6" s="243" t="s">
        <v>24</v>
      </c>
      <c r="L6" s="239" t="s">
        <v>25</v>
      </c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40"/>
      <c r="Y6" s="245" t="s">
        <v>26</v>
      </c>
      <c r="Z6" s="249" t="s">
        <v>27</v>
      </c>
      <c r="AA6" s="250"/>
      <c r="AB6" s="251"/>
      <c r="AC6" s="247" t="s">
        <v>28</v>
      </c>
    </row>
    <row r="7" spans="1:31" s="14" customFormat="1" ht="171.7" customHeight="1" thickBot="1" x14ac:dyDescent="0.3">
      <c r="A7" s="255" t="s">
        <v>29</v>
      </c>
      <c r="B7" s="248" t="s">
        <v>30</v>
      </c>
      <c r="C7" s="246" t="s">
        <v>31</v>
      </c>
      <c r="D7" s="246" t="s">
        <v>6</v>
      </c>
      <c r="E7" s="246" t="s">
        <v>5</v>
      </c>
      <c r="F7" s="246" t="s">
        <v>4</v>
      </c>
      <c r="G7" s="246" t="s">
        <v>3</v>
      </c>
      <c r="H7" s="246" t="s">
        <v>32</v>
      </c>
      <c r="I7" s="246" t="s">
        <v>2</v>
      </c>
      <c r="J7" s="242"/>
      <c r="K7" s="244"/>
      <c r="L7" s="247" t="s">
        <v>1</v>
      </c>
      <c r="M7" s="245" t="s">
        <v>33</v>
      </c>
      <c r="N7" s="245" t="s">
        <v>34</v>
      </c>
      <c r="O7" s="238" t="s">
        <v>35</v>
      </c>
      <c r="P7" s="239"/>
      <c r="Q7" s="239"/>
      <c r="R7" s="239"/>
      <c r="S7" s="239"/>
      <c r="T7" s="239"/>
      <c r="U7" s="239"/>
      <c r="V7" s="239"/>
      <c r="W7" s="240"/>
      <c r="X7" s="245" t="s">
        <v>36</v>
      </c>
      <c r="Y7" s="246"/>
      <c r="Z7" s="252"/>
      <c r="AA7" s="253"/>
      <c r="AB7" s="254"/>
      <c r="AC7" s="248"/>
    </row>
    <row r="8" spans="1:31" s="14" customFormat="1" ht="63.7" customHeight="1" thickBot="1" x14ac:dyDescent="0.3">
      <c r="A8" s="256"/>
      <c r="B8" s="248"/>
      <c r="C8" s="246"/>
      <c r="D8" s="246"/>
      <c r="E8" s="246"/>
      <c r="F8" s="246"/>
      <c r="G8" s="246"/>
      <c r="H8" s="246"/>
      <c r="I8" s="246"/>
      <c r="J8" s="242"/>
      <c r="K8" s="244"/>
      <c r="L8" s="248"/>
      <c r="M8" s="246"/>
      <c r="N8" s="246"/>
      <c r="O8" s="245" t="s">
        <v>37</v>
      </c>
      <c r="P8" s="238" t="s">
        <v>38</v>
      </c>
      <c r="Q8" s="239"/>
      <c r="R8" s="240"/>
      <c r="S8" s="238" t="s">
        <v>39</v>
      </c>
      <c r="T8" s="239"/>
      <c r="U8" s="239"/>
      <c r="V8" s="240"/>
      <c r="W8" s="245" t="s">
        <v>40</v>
      </c>
      <c r="X8" s="246"/>
      <c r="Y8" s="246"/>
      <c r="Z8" s="245" t="s">
        <v>41</v>
      </c>
      <c r="AA8" s="245" t="s">
        <v>42</v>
      </c>
      <c r="AB8" s="245" t="s">
        <v>43</v>
      </c>
      <c r="AC8" s="248"/>
    </row>
    <row r="9" spans="1:31" s="14" customFormat="1" ht="71.349999999999994" customHeight="1" thickBot="1" x14ac:dyDescent="0.3">
      <c r="A9" s="256"/>
      <c r="B9" s="248"/>
      <c r="C9" s="246"/>
      <c r="D9" s="246"/>
      <c r="E9" s="246"/>
      <c r="F9" s="246"/>
      <c r="G9" s="246"/>
      <c r="H9" s="246"/>
      <c r="I9" s="246"/>
      <c r="J9" s="242"/>
      <c r="K9" s="244"/>
      <c r="L9" s="248"/>
      <c r="M9" s="246"/>
      <c r="N9" s="246"/>
      <c r="O9" s="246"/>
      <c r="P9" s="36" t="s">
        <v>44</v>
      </c>
      <c r="Q9" s="36" t="s">
        <v>45</v>
      </c>
      <c r="R9" s="36" t="s">
        <v>46</v>
      </c>
      <c r="S9" s="36" t="s">
        <v>47</v>
      </c>
      <c r="T9" s="36" t="s">
        <v>48</v>
      </c>
      <c r="U9" s="36" t="s">
        <v>49</v>
      </c>
      <c r="V9" s="36" t="s">
        <v>50</v>
      </c>
      <c r="W9" s="246"/>
      <c r="X9" s="246"/>
      <c r="Y9" s="246"/>
      <c r="Z9" s="246"/>
      <c r="AA9" s="246"/>
      <c r="AB9" s="246"/>
      <c r="AC9" s="248"/>
      <c r="AD9" s="24">
        <v>4.1666666666666664E-2</v>
      </c>
    </row>
    <row r="10" spans="1:31" s="67" customFormat="1" ht="17.350000000000001" customHeight="1" thickBot="1" x14ac:dyDescent="0.3">
      <c r="A10" s="64">
        <v>1</v>
      </c>
      <c r="B10" s="65">
        <v>2</v>
      </c>
      <c r="C10" s="66">
        <v>3</v>
      </c>
      <c r="D10" s="66">
        <v>4</v>
      </c>
      <c r="E10" s="66">
        <v>5</v>
      </c>
      <c r="F10" s="66">
        <v>6</v>
      </c>
      <c r="G10" s="66">
        <v>7</v>
      </c>
      <c r="H10" s="66">
        <v>8</v>
      </c>
      <c r="I10" s="66">
        <v>9</v>
      </c>
      <c r="J10" s="66">
        <v>10</v>
      </c>
      <c r="K10" s="66">
        <v>11</v>
      </c>
      <c r="L10" s="66">
        <v>12</v>
      </c>
      <c r="M10" s="66">
        <v>13</v>
      </c>
      <c r="N10" s="66">
        <v>14</v>
      </c>
      <c r="O10" s="66">
        <v>15</v>
      </c>
      <c r="P10" s="66">
        <v>16</v>
      </c>
      <c r="Q10" s="66">
        <v>17</v>
      </c>
      <c r="R10" s="66">
        <v>18</v>
      </c>
      <c r="S10" s="66">
        <v>19</v>
      </c>
      <c r="T10" s="66">
        <v>20</v>
      </c>
      <c r="U10" s="66">
        <v>21</v>
      </c>
      <c r="V10" s="66">
        <v>22</v>
      </c>
      <c r="W10" s="66">
        <v>23</v>
      </c>
      <c r="X10" s="66">
        <v>24</v>
      </c>
      <c r="Y10" s="66">
        <v>25</v>
      </c>
      <c r="Z10" s="66">
        <v>26</v>
      </c>
      <c r="AA10" s="66">
        <v>27</v>
      </c>
      <c r="AB10" s="66">
        <v>28</v>
      </c>
      <c r="AC10" s="66">
        <v>29</v>
      </c>
    </row>
    <row r="11" spans="1:31" ht="14.95" customHeight="1" x14ac:dyDescent="0.3">
      <c r="A11" s="68">
        <v>12</v>
      </c>
      <c r="B11" s="37" t="s">
        <v>7</v>
      </c>
      <c r="C11" s="2" t="s">
        <v>15</v>
      </c>
      <c r="D11" s="38" t="s">
        <v>107</v>
      </c>
      <c r="E11" s="39" t="s">
        <v>16</v>
      </c>
      <c r="F11" s="40">
        <v>44258.524305555555</v>
      </c>
      <c r="G11" s="40">
        <v>44258.548611111109</v>
      </c>
      <c r="H11" s="41" t="s">
        <v>0</v>
      </c>
      <c r="I11" s="42">
        <f t="shared" ref="I11:I17" si="0">(G11-F11)/$AD$9</f>
        <v>0.58333333331393078</v>
      </c>
      <c r="J11" s="26">
        <v>2</v>
      </c>
      <c r="K11" s="26">
        <v>2</v>
      </c>
      <c r="L11" s="69" t="s">
        <v>108</v>
      </c>
      <c r="M11" s="27">
        <v>0</v>
      </c>
      <c r="N11" s="27">
        <v>0</v>
      </c>
      <c r="O11" s="27">
        <f t="shared" ref="O11:O17" si="1">R11</f>
        <v>261</v>
      </c>
      <c r="P11" s="27">
        <v>0</v>
      </c>
      <c r="Q11" s="27">
        <v>0</v>
      </c>
      <c r="R11" s="27">
        <v>261</v>
      </c>
      <c r="S11" s="27">
        <v>0</v>
      </c>
      <c r="T11" s="27">
        <v>0</v>
      </c>
      <c r="U11" s="27">
        <v>0</v>
      </c>
      <c r="V11" s="27">
        <f t="shared" ref="V11:V17" si="2">R11</f>
        <v>261</v>
      </c>
      <c r="W11" s="27">
        <v>0</v>
      </c>
      <c r="X11" s="27">
        <f t="shared" ref="X11:X17" si="3">0.22*V11</f>
        <v>57.42</v>
      </c>
      <c r="Y11" s="2"/>
      <c r="Z11" s="2"/>
      <c r="AA11" s="70" t="s">
        <v>78</v>
      </c>
      <c r="AB11" s="70" t="s">
        <v>109</v>
      </c>
      <c r="AC11" s="70">
        <v>0</v>
      </c>
    </row>
    <row r="12" spans="1:31" s="82" customFormat="1" ht="14.95" customHeight="1" x14ac:dyDescent="0.3">
      <c r="A12" s="71">
        <v>13</v>
      </c>
      <c r="B12" s="72" t="s">
        <v>14</v>
      </c>
      <c r="C12" s="71" t="s">
        <v>15</v>
      </c>
      <c r="D12" s="73" t="s">
        <v>110</v>
      </c>
      <c r="E12" s="74" t="s">
        <v>92</v>
      </c>
      <c r="F12" s="75">
        <v>44262.75</v>
      </c>
      <c r="G12" s="75">
        <v>44262.791666666664</v>
      </c>
      <c r="H12" s="76" t="s">
        <v>0</v>
      </c>
      <c r="I12" s="77">
        <f t="shared" si="0"/>
        <v>0.99999999994179234</v>
      </c>
      <c r="J12" s="26">
        <v>2</v>
      </c>
      <c r="K12" s="26">
        <v>2</v>
      </c>
      <c r="L12" s="78" t="s">
        <v>111</v>
      </c>
      <c r="M12" s="79">
        <v>0</v>
      </c>
      <c r="N12" s="27">
        <v>0</v>
      </c>
      <c r="O12" s="27">
        <f t="shared" si="1"/>
        <v>101</v>
      </c>
      <c r="P12" s="27">
        <v>0</v>
      </c>
      <c r="Q12" s="27">
        <v>0</v>
      </c>
      <c r="R12" s="80">
        <v>101</v>
      </c>
      <c r="S12" s="27">
        <v>0</v>
      </c>
      <c r="T12" s="27">
        <v>0</v>
      </c>
      <c r="U12" s="27">
        <v>0</v>
      </c>
      <c r="V12" s="27">
        <f t="shared" si="2"/>
        <v>101</v>
      </c>
      <c r="W12" s="27">
        <v>0</v>
      </c>
      <c r="X12" s="27">
        <f t="shared" si="3"/>
        <v>22.22</v>
      </c>
      <c r="Y12" s="71"/>
      <c r="Z12" s="71"/>
      <c r="AA12" s="81" t="s">
        <v>69</v>
      </c>
      <c r="AB12" s="81" t="s">
        <v>61</v>
      </c>
      <c r="AC12" s="81">
        <v>0</v>
      </c>
    </row>
    <row r="13" spans="1:31" s="82" customFormat="1" x14ac:dyDescent="0.3">
      <c r="A13" s="71">
        <v>14</v>
      </c>
      <c r="B13" s="83" t="s">
        <v>14</v>
      </c>
      <c r="C13" s="71" t="s">
        <v>15</v>
      </c>
      <c r="D13" s="84" t="s">
        <v>112</v>
      </c>
      <c r="E13" s="39" t="s">
        <v>92</v>
      </c>
      <c r="F13" s="40">
        <v>44264.583333333336</v>
      </c>
      <c r="G13" s="40">
        <v>44264.666666666664</v>
      </c>
      <c r="H13" s="41" t="s">
        <v>0</v>
      </c>
      <c r="I13" s="42">
        <f t="shared" si="0"/>
        <v>1.9999999998835847</v>
      </c>
      <c r="J13" s="26">
        <v>2</v>
      </c>
      <c r="K13" s="26">
        <v>2</v>
      </c>
      <c r="L13" s="78" t="s">
        <v>111</v>
      </c>
      <c r="M13" s="79">
        <v>0</v>
      </c>
      <c r="N13" s="27">
        <v>0</v>
      </c>
      <c r="O13" s="27">
        <f t="shared" si="1"/>
        <v>1</v>
      </c>
      <c r="P13" s="27">
        <v>0</v>
      </c>
      <c r="Q13" s="27">
        <v>0</v>
      </c>
      <c r="R13" s="80">
        <v>1</v>
      </c>
      <c r="S13" s="27">
        <v>0</v>
      </c>
      <c r="T13" s="27">
        <v>0</v>
      </c>
      <c r="U13" s="27">
        <v>0</v>
      </c>
      <c r="V13" s="27">
        <f t="shared" si="2"/>
        <v>1</v>
      </c>
      <c r="W13" s="27">
        <v>0</v>
      </c>
      <c r="X13" s="27">
        <f t="shared" si="3"/>
        <v>0.22</v>
      </c>
      <c r="Y13" s="71"/>
      <c r="Z13" s="31" t="s">
        <v>113</v>
      </c>
      <c r="AA13" s="81" t="s">
        <v>114</v>
      </c>
      <c r="AB13" s="81" t="s">
        <v>61</v>
      </c>
      <c r="AC13" s="81">
        <v>1</v>
      </c>
    </row>
    <row r="14" spans="1:31" s="82" customFormat="1" x14ac:dyDescent="0.3">
      <c r="A14" s="71">
        <v>15</v>
      </c>
      <c r="B14" s="83" t="s">
        <v>7</v>
      </c>
      <c r="C14" s="71" t="s">
        <v>15</v>
      </c>
      <c r="D14" s="85" t="s">
        <v>107</v>
      </c>
      <c r="E14" s="39" t="s">
        <v>16</v>
      </c>
      <c r="F14" s="40">
        <v>44265.583333333336</v>
      </c>
      <c r="G14" s="40">
        <v>44265.666666666664</v>
      </c>
      <c r="H14" s="41" t="s">
        <v>0</v>
      </c>
      <c r="I14" s="42">
        <f t="shared" si="0"/>
        <v>1.9999999998835847</v>
      </c>
      <c r="J14" s="26">
        <v>2</v>
      </c>
      <c r="K14" s="26">
        <v>2</v>
      </c>
      <c r="L14" s="86" t="s">
        <v>108</v>
      </c>
      <c r="M14" s="27">
        <v>0</v>
      </c>
      <c r="N14" s="27">
        <v>0</v>
      </c>
      <c r="O14" s="27">
        <f t="shared" si="1"/>
        <v>261</v>
      </c>
      <c r="P14" s="27">
        <v>0</v>
      </c>
      <c r="Q14" s="27">
        <v>0</v>
      </c>
      <c r="R14" s="80">
        <v>261</v>
      </c>
      <c r="S14" s="27">
        <v>0</v>
      </c>
      <c r="T14" s="27">
        <v>0</v>
      </c>
      <c r="U14" s="27">
        <v>0</v>
      </c>
      <c r="V14" s="27">
        <f t="shared" si="2"/>
        <v>261</v>
      </c>
      <c r="W14" s="27">
        <v>0</v>
      </c>
      <c r="X14" s="27">
        <f t="shared" si="3"/>
        <v>57.42</v>
      </c>
      <c r="Y14" s="71"/>
      <c r="Z14" s="71"/>
      <c r="AA14" s="81" t="s">
        <v>78</v>
      </c>
      <c r="AB14" s="81" t="s">
        <v>109</v>
      </c>
      <c r="AC14" s="81">
        <v>0</v>
      </c>
    </row>
    <row r="15" spans="1:31" s="82" customFormat="1" x14ac:dyDescent="0.3">
      <c r="A15" s="71">
        <v>16</v>
      </c>
      <c r="B15" s="83" t="s">
        <v>7</v>
      </c>
      <c r="C15" s="71" t="s">
        <v>15</v>
      </c>
      <c r="D15" s="85" t="s">
        <v>107</v>
      </c>
      <c r="E15" s="39" t="s">
        <v>16</v>
      </c>
      <c r="F15" s="40">
        <v>44267.5</v>
      </c>
      <c r="G15" s="40">
        <v>44267.583333333336</v>
      </c>
      <c r="H15" s="41" t="s">
        <v>0</v>
      </c>
      <c r="I15" s="42">
        <f t="shared" si="0"/>
        <v>2.0000000000582077</v>
      </c>
      <c r="J15" s="26">
        <v>2</v>
      </c>
      <c r="K15" s="26">
        <v>2</v>
      </c>
      <c r="L15" s="86" t="s">
        <v>108</v>
      </c>
      <c r="M15" s="27">
        <v>0</v>
      </c>
      <c r="N15" s="27">
        <v>0</v>
      </c>
      <c r="O15" s="27">
        <f t="shared" si="1"/>
        <v>261</v>
      </c>
      <c r="P15" s="27">
        <v>0</v>
      </c>
      <c r="Q15" s="27">
        <v>0</v>
      </c>
      <c r="R15" s="80">
        <v>261</v>
      </c>
      <c r="S15" s="27">
        <v>0</v>
      </c>
      <c r="T15" s="27">
        <v>0</v>
      </c>
      <c r="U15" s="27">
        <v>0</v>
      </c>
      <c r="V15" s="27">
        <f t="shared" si="2"/>
        <v>261</v>
      </c>
      <c r="W15" s="27">
        <v>0</v>
      </c>
      <c r="X15" s="27">
        <f t="shared" si="3"/>
        <v>57.42</v>
      </c>
      <c r="Y15" s="71"/>
      <c r="Z15" s="71"/>
      <c r="AA15" s="81" t="s">
        <v>78</v>
      </c>
      <c r="AB15" s="81" t="s">
        <v>109</v>
      </c>
      <c r="AC15" s="81">
        <v>0</v>
      </c>
    </row>
    <row r="16" spans="1:31" s="82" customFormat="1" x14ac:dyDescent="0.3">
      <c r="A16" s="71">
        <v>17</v>
      </c>
      <c r="B16" s="83" t="s">
        <v>7</v>
      </c>
      <c r="C16" s="71" t="s">
        <v>15</v>
      </c>
      <c r="D16" s="85" t="s">
        <v>115</v>
      </c>
      <c r="E16" s="39" t="s">
        <v>16</v>
      </c>
      <c r="F16" s="40">
        <v>44272.458333333336</v>
      </c>
      <c r="G16" s="40">
        <v>44272.625</v>
      </c>
      <c r="H16" s="41" t="s">
        <v>0</v>
      </c>
      <c r="I16" s="42">
        <f t="shared" si="0"/>
        <v>3.9999999999417923</v>
      </c>
      <c r="J16" s="26">
        <v>2</v>
      </c>
      <c r="K16" s="26">
        <v>2</v>
      </c>
      <c r="L16" s="84" t="s">
        <v>116</v>
      </c>
      <c r="M16" s="79">
        <v>0</v>
      </c>
      <c r="N16" s="27">
        <v>0</v>
      </c>
      <c r="O16" s="27">
        <f t="shared" si="1"/>
        <v>8</v>
      </c>
      <c r="P16" s="27">
        <v>0</v>
      </c>
      <c r="Q16" s="27">
        <v>0</v>
      </c>
      <c r="R16" s="80">
        <v>8</v>
      </c>
      <c r="S16" s="27">
        <v>0</v>
      </c>
      <c r="T16" s="27">
        <v>0</v>
      </c>
      <c r="U16" s="27">
        <v>0</v>
      </c>
      <c r="V16" s="27">
        <f t="shared" si="2"/>
        <v>8</v>
      </c>
      <c r="W16" s="27">
        <v>0</v>
      </c>
      <c r="X16" s="27">
        <f t="shared" si="3"/>
        <v>1.76</v>
      </c>
      <c r="Y16" s="71"/>
      <c r="Z16" s="71"/>
      <c r="AA16" s="81" t="s">
        <v>78</v>
      </c>
      <c r="AB16" s="81" t="s">
        <v>109</v>
      </c>
      <c r="AC16" s="81">
        <v>0</v>
      </c>
    </row>
    <row r="17" spans="1:29" s="82" customFormat="1" x14ac:dyDescent="0.3">
      <c r="A17" s="71">
        <v>18</v>
      </c>
      <c r="B17" s="72" t="s">
        <v>14</v>
      </c>
      <c r="C17" s="71" t="s">
        <v>15</v>
      </c>
      <c r="D17" s="71" t="s">
        <v>117</v>
      </c>
      <c r="E17" s="87" t="s">
        <v>92</v>
      </c>
      <c r="F17" s="40">
        <v>44274.375</v>
      </c>
      <c r="G17" s="40">
        <v>44274.458333333336</v>
      </c>
      <c r="H17" s="41" t="s">
        <v>0</v>
      </c>
      <c r="I17" s="42">
        <f t="shared" si="0"/>
        <v>2.0000000000582077</v>
      </c>
      <c r="J17" s="26">
        <v>2</v>
      </c>
      <c r="K17" s="26">
        <v>2</v>
      </c>
      <c r="L17" s="71" t="s">
        <v>118</v>
      </c>
      <c r="M17" s="79">
        <v>0</v>
      </c>
      <c r="N17" s="27">
        <v>0</v>
      </c>
      <c r="O17" s="27">
        <f t="shared" si="1"/>
        <v>1</v>
      </c>
      <c r="P17" s="27">
        <v>0</v>
      </c>
      <c r="Q17" s="27">
        <v>0</v>
      </c>
      <c r="R17" s="80">
        <v>1</v>
      </c>
      <c r="S17" s="27">
        <v>0</v>
      </c>
      <c r="T17" s="27">
        <v>0</v>
      </c>
      <c r="U17" s="27">
        <v>0</v>
      </c>
      <c r="V17" s="27">
        <f t="shared" si="2"/>
        <v>1</v>
      </c>
      <c r="W17" s="27">
        <v>0</v>
      </c>
      <c r="X17" s="27">
        <f t="shared" si="3"/>
        <v>0.22</v>
      </c>
      <c r="Y17" s="71"/>
      <c r="Z17" s="71"/>
      <c r="AA17" s="81" t="s">
        <v>69</v>
      </c>
      <c r="AB17" s="81" t="s">
        <v>61</v>
      </c>
      <c r="AC17" s="81">
        <v>0</v>
      </c>
    </row>
  </sheetData>
  <mergeCells count="31">
    <mergeCell ref="X7:X9"/>
    <mergeCell ref="O8:O9"/>
    <mergeCell ref="A1:S1"/>
    <mergeCell ref="A3:X3"/>
    <mergeCell ref="A4:X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3"/>
  <sheetViews>
    <sheetView topLeftCell="A7" workbookViewId="0">
      <selection activeCell="A15" sqref="A15"/>
    </sheetView>
  </sheetViews>
  <sheetFormatPr defaultRowHeight="14.3" x14ac:dyDescent="0.25"/>
  <sheetData>
    <row r="1" spans="1:31" s="14" customFormat="1" x14ac:dyDescent="0.25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AC1" s="15"/>
    </row>
    <row r="2" spans="1:31" s="14" customFormat="1" x14ac:dyDescent="0.25">
      <c r="A2" s="14" t="s">
        <v>17</v>
      </c>
      <c r="S2" s="30" t="s">
        <v>119</v>
      </c>
      <c r="T2" s="16" t="s">
        <v>120</v>
      </c>
      <c r="U2" s="17">
        <v>2021</v>
      </c>
      <c r="V2" s="14" t="s">
        <v>19</v>
      </c>
      <c r="AA2" s="18"/>
      <c r="AB2" s="18"/>
      <c r="AC2" s="15"/>
      <c r="AD2" s="18"/>
      <c r="AE2" s="18"/>
    </row>
    <row r="3" spans="1:31" s="14" customFormat="1" x14ac:dyDescent="0.25">
      <c r="A3" s="235" t="s">
        <v>20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AA3" s="18"/>
      <c r="AB3" s="18"/>
      <c r="AC3" s="15"/>
      <c r="AD3" s="18"/>
      <c r="AE3" s="18"/>
    </row>
    <row r="4" spans="1:31" s="14" customFormat="1" x14ac:dyDescent="0.25">
      <c r="A4" s="236" t="s">
        <v>21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19"/>
      <c r="Z4" s="19"/>
      <c r="AA4" s="19"/>
      <c r="AB4" s="19"/>
      <c r="AC4" s="20"/>
      <c r="AD4" s="19"/>
      <c r="AE4" s="19"/>
    </row>
    <row r="5" spans="1:31" s="16" customFormat="1" ht="27.7" customHeight="1" thickBot="1" x14ac:dyDescent="0.3">
      <c r="A5" s="21"/>
      <c r="B5" s="21"/>
      <c r="C5" s="21"/>
      <c r="D5" s="21"/>
      <c r="E5" s="21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14"/>
      <c r="X5" s="14"/>
      <c r="Y5" s="14"/>
      <c r="Z5" s="14"/>
      <c r="AA5" s="14"/>
      <c r="AB5" s="14"/>
      <c r="AC5" s="15"/>
      <c r="AD5" s="14"/>
      <c r="AE5" s="14"/>
    </row>
    <row r="6" spans="1:31" s="14" customFormat="1" ht="32.299999999999997" customHeight="1" thickBot="1" x14ac:dyDescent="0.3">
      <c r="A6" s="238" t="s">
        <v>22</v>
      </c>
      <c r="B6" s="239"/>
      <c r="C6" s="239"/>
      <c r="D6" s="239"/>
      <c r="E6" s="239"/>
      <c r="F6" s="239"/>
      <c r="G6" s="239"/>
      <c r="H6" s="239"/>
      <c r="I6" s="240"/>
      <c r="J6" s="241" t="s">
        <v>23</v>
      </c>
      <c r="K6" s="243" t="s">
        <v>24</v>
      </c>
      <c r="L6" s="239" t="s">
        <v>25</v>
      </c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40"/>
      <c r="Y6" s="245" t="s">
        <v>26</v>
      </c>
      <c r="Z6" s="249" t="s">
        <v>27</v>
      </c>
      <c r="AA6" s="250"/>
      <c r="AB6" s="251"/>
      <c r="AC6" s="247" t="s">
        <v>28</v>
      </c>
    </row>
    <row r="7" spans="1:31" s="14" customFormat="1" ht="171.7" customHeight="1" thickBot="1" x14ac:dyDescent="0.3">
      <c r="A7" s="245" t="s">
        <v>29</v>
      </c>
      <c r="B7" s="245" t="s">
        <v>30</v>
      </c>
      <c r="C7" s="245" t="s">
        <v>31</v>
      </c>
      <c r="D7" s="245" t="s">
        <v>6</v>
      </c>
      <c r="E7" s="245" t="s">
        <v>5</v>
      </c>
      <c r="F7" s="245" t="s">
        <v>4</v>
      </c>
      <c r="G7" s="245" t="s">
        <v>3</v>
      </c>
      <c r="H7" s="245" t="s">
        <v>32</v>
      </c>
      <c r="I7" s="245" t="s">
        <v>2</v>
      </c>
      <c r="J7" s="242"/>
      <c r="K7" s="244"/>
      <c r="L7" s="247" t="s">
        <v>1</v>
      </c>
      <c r="M7" s="245" t="s">
        <v>33</v>
      </c>
      <c r="N7" s="245" t="s">
        <v>34</v>
      </c>
      <c r="O7" s="238" t="s">
        <v>35</v>
      </c>
      <c r="P7" s="239"/>
      <c r="Q7" s="239"/>
      <c r="R7" s="239"/>
      <c r="S7" s="239"/>
      <c r="T7" s="239"/>
      <c r="U7" s="239"/>
      <c r="V7" s="239"/>
      <c r="W7" s="240"/>
      <c r="X7" s="245" t="s">
        <v>36</v>
      </c>
      <c r="Y7" s="246"/>
      <c r="Z7" s="252"/>
      <c r="AA7" s="253"/>
      <c r="AB7" s="254"/>
      <c r="AC7" s="248"/>
    </row>
    <row r="8" spans="1:31" s="14" customFormat="1" ht="63.7" customHeight="1" thickBot="1" x14ac:dyDescent="0.3">
      <c r="A8" s="246"/>
      <c r="B8" s="246"/>
      <c r="C8" s="246"/>
      <c r="D8" s="246"/>
      <c r="E8" s="246"/>
      <c r="F8" s="246"/>
      <c r="G8" s="246"/>
      <c r="H8" s="246"/>
      <c r="I8" s="246"/>
      <c r="J8" s="242"/>
      <c r="K8" s="244"/>
      <c r="L8" s="248"/>
      <c r="M8" s="246"/>
      <c r="N8" s="246"/>
      <c r="O8" s="245" t="s">
        <v>37</v>
      </c>
      <c r="P8" s="238" t="s">
        <v>38</v>
      </c>
      <c r="Q8" s="239"/>
      <c r="R8" s="240"/>
      <c r="S8" s="238" t="s">
        <v>39</v>
      </c>
      <c r="T8" s="239"/>
      <c r="U8" s="239"/>
      <c r="V8" s="240"/>
      <c r="W8" s="245" t="s">
        <v>40</v>
      </c>
      <c r="X8" s="246"/>
      <c r="Y8" s="246"/>
      <c r="Z8" s="245" t="s">
        <v>41</v>
      </c>
      <c r="AA8" s="245" t="s">
        <v>42</v>
      </c>
      <c r="AB8" s="245" t="s">
        <v>43</v>
      </c>
      <c r="AC8" s="248"/>
    </row>
    <row r="9" spans="1:31" s="14" customFormat="1" ht="71.349999999999994" customHeight="1" thickBot="1" x14ac:dyDescent="0.3">
      <c r="A9" s="246"/>
      <c r="B9" s="246"/>
      <c r="C9" s="246"/>
      <c r="D9" s="246"/>
      <c r="E9" s="246"/>
      <c r="F9" s="246"/>
      <c r="G9" s="246"/>
      <c r="H9" s="246"/>
      <c r="I9" s="246"/>
      <c r="J9" s="242"/>
      <c r="K9" s="244"/>
      <c r="L9" s="248"/>
      <c r="M9" s="246"/>
      <c r="N9" s="246"/>
      <c r="O9" s="246"/>
      <c r="P9" s="36" t="s">
        <v>44</v>
      </c>
      <c r="Q9" s="36" t="s">
        <v>45</v>
      </c>
      <c r="R9" s="36" t="s">
        <v>46</v>
      </c>
      <c r="S9" s="36" t="s">
        <v>47</v>
      </c>
      <c r="T9" s="36" t="s">
        <v>48</v>
      </c>
      <c r="U9" s="36" t="s">
        <v>49</v>
      </c>
      <c r="V9" s="36" t="s">
        <v>50</v>
      </c>
      <c r="W9" s="246"/>
      <c r="X9" s="246"/>
      <c r="Y9" s="246"/>
      <c r="Z9" s="246"/>
      <c r="AA9" s="246"/>
      <c r="AB9" s="246"/>
      <c r="AC9" s="248"/>
      <c r="AD9" s="24">
        <v>4.1666666666666664E-2</v>
      </c>
    </row>
    <row r="10" spans="1:31" s="14" customFormat="1" ht="17.350000000000001" customHeight="1" thickBot="1" x14ac:dyDescent="0.3">
      <c r="A10" s="25">
        <v>1</v>
      </c>
      <c r="B10" s="25">
        <v>2</v>
      </c>
      <c r="C10" s="25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  <c r="I10" s="25">
        <v>9</v>
      </c>
      <c r="J10" s="25">
        <v>10</v>
      </c>
      <c r="K10" s="25">
        <v>11</v>
      </c>
      <c r="L10" s="25">
        <v>12</v>
      </c>
      <c r="M10" s="25">
        <v>13</v>
      </c>
      <c r="N10" s="25">
        <v>14</v>
      </c>
      <c r="O10" s="25">
        <v>15</v>
      </c>
      <c r="P10" s="25">
        <v>16</v>
      </c>
      <c r="Q10" s="25">
        <v>17</v>
      </c>
      <c r="R10" s="25">
        <v>18</v>
      </c>
      <c r="S10" s="25">
        <v>19</v>
      </c>
      <c r="T10" s="25">
        <v>20</v>
      </c>
      <c r="U10" s="25">
        <v>21</v>
      </c>
      <c r="V10" s="25">
        <v>22</v>
      </c>
      <c r="W10" s="25">
        <v>23</v>
      </c>
      <c r="X10" s="25">
        <v>24</v>
      </c>
      <c r="Y10" s="25">
        <v>25</v>
      </c>
      <c r="Z10" s="25">
        <v>26</v>
      </c>
      <c r="AA10" s="25">
        <v>27</v>
      </c>
      <c r="AB10" s="25">
        <v>28</v>
      </c>
      <c r="AC10" s="25">
        <v>29</v>
      </c>
    </row>
    <row r="11" spans="1:31" x14ac:dyDescent="0.25">
      <c r="A11">
        <v>1</v>
      </c>
      <c r="B11" t="str">
        <f>'Отчёт ян'!B11</f>
        <v>Участок №1</v>
      </c>
      <c r="C11" t="str">
        <f>'Отчёт ян'!C11</f>
        <v>ТП</v>
      </c>
      <c r="D11" t="str">
        <f>'Отчёт ян'!D11</f>
        <v>ПС Лашма ф3, КТП 3</v>
      </c>
      <c r="E11" t="str">
        <f>'Отчёт ян'!E11</f>
        <v>10 (10.5)</v>
      </c>
      <c r="F11">
        <f>'Отчёт ян'!F11</f>
        <v>44207.981944444444</v>
      </c>
      <c r="G11">
        <f>'Отчёт ян'!G11</f>
        <v>44208.008333333331</v>
      </c>
      <c r="H11" t="str">
        <f>'Отчёт ян'!H11</f>
        <v>В</v>
      </c>
      <c r="I11">
        <f>'Отчёт ян'!I11</f>
        <v>0.63333333330228925</v>
      </c>
      <c r="J11">
        <f>'Отчёт ян'!J11</f>
        <v>2</v>
      </c>
      <c r="K11">
        <f>'Отчёт ян'!K11</f>
        <v>2</v>
      </c>
      <c r="L11" t="str">
        <f>'Отчёт ян'!L11</f>
        <v>КТП3</v>
      </c>
      <c r="M11">
        <f>'Отчёт ян'!M11</f>
        <v>0</v>
      </c>
      <c r="N11">
        <f>'Отчёт ян'!N11</f>
        <v>0</v>
      </c>
      <c r="O11">
        <f>'Отчёт ян'!O11</f>
        <v>201</v>
      </c>
      <c r="P11">
        <f>'Отчёт ян'!P11</f>
        <v>0</v>
      </c>
      <c r="Q11">
        <f>'Отчёт ян'!Q11</f>
        <v>0</v>
      </c>
      <c r="R11">
        <f>'Отчёт ян'!R11</f>
        <v>201</v>
      </c>
      <c r="S11">
        <f>'Отчёт ян'!S11</f>
        <v>0</v>
      </c>
      <c r="T11">
        <f>'Отчёт ян'!T11</f>
        <v>0</v>
      </c>
      <c r="U11">
        <f>'Отчёт ян'!U11</f>
        <v>0</v>
      </c>
      <c r="V11">
        <f>'Отчёт ян'!V11</f>
        <v>201</v>
      </c>
      <c r="W11">
        <f>'Отчёт ян'!W11</f>
        <v>0</v>
      </c>
      <c r="X11">
        <f>'Отчёт ян'!X11</f>
        <v>44.22</v>
      </c>
      <c r="Y11">
        <f>'Отчёт ян'!Y11</f>
        <v>0</v>
      </c>
      <c r="Z11">
        <f>'Отчёт ян'!Z11</f>
        <v>44209.008333333331</v>
      </c>
      <c r="AA11" t="str">
        <f>'Отчёт ян'!AA11</f>
        <v>3.4.12.1</v>
      </c>
      <c r="AB11" t="str">
        <f>'Отчёт ян'!AB11</f>
        <v xml:space="preserve">  4.12</v>
      </c>
      <c r="AC11">
        <f>'Отчёт ян'!AC11</f>
        <v>1</v>
      </c>
    </row>
    <row r="12" spans="1:31" x14ac:dyDescent="0.25">
      <c r="A12">
        <v>2</v>
      </c>
      <c r="B12" t="str">
        <f>'Отчёт ян'!B12</f>
        <v>Участок №2</v>
      </c>
      <c r="C12" t="str">
        <f>'Отчёт ян'!C12</f>
        <v>ВЛ</v>
      </c>
      <c r="D12" t="str">
        <f>'Отчёт ян'!D12</f>
        <v>ЦРП-10кВ Елатьма, ф.3</v>
      </c>
      <c r="E12" t="str">
        <f>'Отчёт ян'!E12</f>
        <v>10 (10.5)</v>
      </c>
      <c r="F12">
        <f>'Отчёт ян'!F12</f>
        <v>44220.951388888891</v>
      </c>
      <c r="G12">
        <f>'Отчёт ян'!G12</f>
        <v>44220.989583333336</v>
      </c>
      <c r="H12" t="str">
        <f>'Отчёт ян'!H12</f>
        <v>В</v>
      </c>
      <c r="I12">
        <f>'Отчёт ян'!I12</f>
        <v>0.91666666668606922</v>
      </c>
      <c r="J12">
        <f>'Отчёт ян'!J12</f>
        <v>2</v>
      </c>
      <c r="K12">
        <f>'Отчёт ян'!K12</f>
        <v>2</v>
      </c>
      <c r="L12" t="str">
        <f>'Отчёт ян'!L12</f>
        <v>ВЛ-10кВ</v>
      </c>
      <c r="M12">
        <f>'Отчёт ян'!M12</f>
        <v>0</v>
      </c>
      <c r="N12">
        <f>'Отчёт ян'!N12</f>
        <v>0</v>
      </c>
      <c r="O12">
        <f>'Отчёт ян'!O12</f>
        <v>601</v>
      </c>
      <c r="P12">
        <f>'Отчёт ян'!P12</f>
        <v>0</v>
      </c>
      <c r="Q12">
        <f>'Отчёт ян'!Q12</f>
        <v>0</v>
      </c>
      <c r="R12">
        <f>'Отчёт ян'!R12</f>
        <v>601</v>
      </c>
      <c r="S12">
        <f>'Отчёт ян'!S12</f>
        <v>0</v>
      </c>
      <c r="T12">
        <f>'Отчёт ян'!T12</f>
        <v>0</v>
      </c>
      <c r="U12">
        <f>'Отчёт ян'!U12</f>
        <v>0</v>
      </c>
      <c r="V12">
        <f>'Отчёт ян'!V12</f>
        <v>601</v>
      </c>
      <c r="W12">
        <f>'Отчёт ян'!W12</f>
        <v>0</v>
      </c>
      <c r="X12">
        <f>'Отчёт ян'!X12</f>
        <v>132.22</v>
      </c>
      <c r="Y12">
        <f>'Отчёт ян'!Y12</f>
        <v>0</v>
      </c>
      <c r="Z12">
        <f>'Отчёт ян'!Z12</f>
        <v>44221.989583333336</v>
      </c>
      <c r="AA12" t="str">
        <f>'Отчёт ян'!AA12</f>
        <v>3.4.12.1</v>
      </c>
      <c r="AB12" t="str">
        <f>'Отчёт ян'!AB12</f>
        <v xml:space="preserve">  4.4</v>
      </c>
      <c r="AC12">
        <f>'Отчёт ян'!AC12</f>
        <v>1</v>
      </c>
    </row>
    <row r="13" spans="1:31" x14ac:dyDescent="0.25">
      <c r="A13">
        <v>3</v>
      </c>
      <c r="B13" t="str">
        <f>'Отчёт ян'!B13</f>
        <v>Участок №2</v>
      </c>
      <c r="C13" t="str">
        <f>'Отчёт ян'!C13</f>
        <v>ВЛ</v>
      </c>
      <c r="D13" t="str">
        <f>'Отчёт ян'!D13</f>
        <v>ТП-2 ВЛ-10кВ Елатьма</v>
      </c>
      <c r="E13" t="str">
        <f>'Отчёт ян'!E13</f>
        <v>10 (10.5)</v>
      </c>
      <c r="F13">
        <f>'Отчёт ян'!F13</f>
        <v>44220.951388888891</v>
      </c>
      <c r="G13">
        <f>'Отчёт ян'!G13</f>
        <v>44220.982638888891</v>
      </c>
      <c r="H13" t="str">
        <f>'Отчёт ян'!H13</f>
        <v>В</v>
      </c>
      <c r="I13">
        <f>'Отчёт ян'!I13</f>
        <v>0.75</v>
      </c>
      <c r="J13">
        <f>'Отчёт ян'!J13</f>
        <v>2</v>
      </c>
      <c r="K13">
        <f>'Отчёт ян'!K13</f>
        <v>2</v>
      </c>
      <c r="L13" t="str">
        <f>'Отчёт ян'!L13</f>
        <v>ВЛ-10кВ</v>
      </c>
      <c r="M13">
        <f>'Отчёт ян'!M13</f>
        <v>0</v>
      </c>
      <c r="N13">
        <f>'Отчёт ян'!N13</f>
        <v>0</v>
      </c>
      <c r="O13">
        <f>'Отчёт ян'!O13</f>
        <v>82</v>
      </c>
      <c r="P13">
        <f>'Отчёт ян'!P13</f>
        <v>0</v>
      </c>
      <c r="Q13">
        <f>'Отчёт ян'!Q13</f>
        <v>0</v>
      </c>
      <c r="R13">
        <f>'Отчёт ян'!R13</f>
        <v>82</v>
      </c>
      <c r="S13">
        <f>'Отчёт ян'!S13</f>
        <v>0</v>
      </c>
      <c r="T13">
        <f>'Отчёт ян'!T13</f>
        <v>0</v>
      </c>
      <c r="U13">
        <f>'Отчёт ян'!U13</f>
        <v>0</v>
      </c>
      <c r="V13">
        <f>'Отчёт ян'!V13</f>
        <v>82</v>
      </c>
      <c r="W13">
        <f>'Отчёт ян'!W13</f>
        <v>0</v>
      </c>
      <c r="X13">
        <f>'Отчёт ян'!X13</f>
        <v>18.04</v>
      </c>
      <c r="Y13">
        <f>'Отчёт ян'!Y13</f>
        <v>0</v>
      </c>
      <c r="Z13">
        <f>'Отчёт ян'!Z13</f>
        <v>44221.982638888891</v>
      </c>
      <c r="AA13" t="str">
        <f>'Отчёт ян'!AA13</f>
        <v>3.4.12.1</v>
      </c>
      <c r="AB13" t="str">
        <f>'Отчёт ян'!AB13</f>
        <v xml:space="preserve">  4.4</v>
      </c>
      <c r="AC13">
        <f>'Отчёт ян'!AC13</f>
        <v>1</v>
      </c>
    </row>
    <row r="14" spans="1:31" x14ac:dyDescent="0.25">
      <c r="A14">
        <v>4</v>
      </c>
      <c r="B14" t="str">
        <f>'Отчёт ян'!B14</f>
        <v>Участок №2</v>
      </c>
      <c r="C14" t="str">
        <f>'Отчёт ян'!C14</f>
        <v>ВЛ</v>
      </c>
      <c r="D14" t="str">
        <f>'Отчёт ян'!D14</f>
        <v>ЦРП-10кВ Елатьма, ф.3</v>
      </c>
      <c r="E14" t="str">
        <f>'Отчёт ян'!E14</f>
        <v>10 (10.5)</v>
      </c>
      <c r="F14">
        <f>'Отчёт ян'!F14</f>
        <v>44223.431250000001</v>
      </c>
      <c r="G14">
        <f>'Отчёт ян'!G14</f>
        <v>44223.445833333331</v>
      </c>
      <c r="H14" t="str">
        <f>'Отчёт ян'!H14</f>
        <v>В</v>
      </c>
      <c r="I14">
        <f>'Отчёт ян'!I14</f>
        <v>0.34999999991850927</v>
      </c>
      <c r="J14">
        <f>'Отчёт ян'!J14</f>
        <v>2</v>
      </c>
      <c r="K14">
        <f>'Отчёт ян'!K14</f>
        <v>2</v>
      </c>
      <c r="L14" t="str">
        <f>'Отчёт ян'!L14</f>
        <v>ВЛ-10кВ</v>
      </c>
      <c r="M14">
        <f>'Отчёт ян'!M14</f>
        <v>0</v>
      </c>
      <c r="N14">
        <f>'Отчёт ян'!N14</f>
        <v>0</v>
      </c>
      <c r="O14">
        <f>'Отчёт ян'!O14</f>
        <v>601</v>
      </c>
      <c r="P14">
        <f>'Отчёт ян'!P14</f>
        <v>0</v>
      </c>
      <c r="Q14">
        <f>'Отчёт ян'!Q14</f>
        <v>0</v>
      </c>
      <c r="R14">
        <f>'Отчёт ян'!R14</f>
        <v>601</v>
      </c>
      <c r="S14">
        <f>'Отчёт ян'!S14</f>
        <v>0</v>
      </c>
      <c r="T14">
        <f>'Отчёт ян'!T14</f>
        <v>0</v>
      </c>
      <c r="U14">
        <f>'Отчёт ян'!U14</f>
        <v>0</v>
      </c>
      <c r="V14">
        <f>'Отчёт ян'!V14</f>
        <v>601</v>
      </c>
      <c r="W14">
        <f>'Отчёт ян'!W14</f>
        <v>0</v>
      </c>
      <c r="X14">
        <f>'Отчёт ян'!X14</f>
        <v>132.22</v>
      </c>
      <c r="Y14">
        <f>'Отчёт ян'!Y14</f>
        <v>0</v>
      </c>
      <c r="Z14">
        <f>'Отчёт ян'!Z14</f>
        <v>44224.445833333331</v>
      </c>
      <c r="AA14" t="str">
        <f>'Отчёт ян'!AA14</f>
        <v>3.4.12.1</v>
      </c>
      <c r="AB14" t="str">
        <f>'Отчёт ян'!AB14</f>
        <v xml:space="preserve">  4.4</v>
      </c>
      <c r="AC14">
        <f>'Отчёт ян'!AC14</f>
        <v>1</v>
      </c>
    </row>
    <row r="15" spans="1:31" x14ac:dyDescent="0.25">
      <c r="A15">
        <v>5</v>
      </c>
      <c r="B15" t="str">
        <f>'Отчёт 02'!B11</f>
        <v>Участок №2</v>
      </c>
      <c r="C15" t="str">
        <f>'Отчёт 02'!C11</f>
        <v>ВЛ</v>
      </c>
      <c r="D15" t="str">
        <f>'Отчёт 02'!D11</f>
        <v>ЦРП-10кВ Елатьма ф.3</v>
      </c>
      <c r="E15" t="str">
        <f>'Отчёт 02'!E11</f>
        <v>10 (10.5)</v>
      </c>
      <c r="F15">
        <f>'Отчёт 02'!F11</f>
        <v>44232.150694444441</v>
      </c>
      <c r="G15">
        <f>'Отчёт 02'!G11</f>
        <v>44232.170138888891</v>
      </c>
      <c r="H15" t="str">
        <f>'Отчёт 02'!H11</f>
        <v>В</v>
      </c>
      <c r="I15">
        <f>'Отчёт 02'!I11</f>
        <v>0.46666666679084301</v>
      </c>
      <c r="J15">
        <f>'Отчёт 02'!J11</f>
        <v>2</v>
      </c>
      <c r="K15">
        <f>'Отчёт 02'!K11</f>
        <v>2</v>
      </c>
      <c r="L15" t="str">
        <f>'Отчёт 02'!L11</f>
        <v>ВЛ-10кВ№3</v>
      </c>
      <c r="M15">
        <f>'Отчёт 02'!M11</f>
        <v>0</v>
      </c>
      <c r="N15">
        <f>'Отчёт 02'!N11</f>
        <v>0</v>
      </c>
      <c r="O15">
        <f>'Отчёт 02'!O11</f>
        <v>601</v>
      </c>
      <c r="P15">
        <f>'Отчёт 02'!P11</f>
        <v>0</v>
      </c>
      <c r="Q15">
        <f>'Отчёт 02'!Q11</f>
        <v>0</v>
      </c>
      <c r="R15">
        <f>'Отчёт 02'!R11</f>
        <v>601</v>
      </c>
      <c r="S15">
        <f>'Отчёт 02'!S11</f>
        <v>0</v>
      </c>
      <c r="T15">
        <f>'Отчёт 02'!T11</f>
        <v>0</v>
      </c>
      <c r="U15">
        <f>'Отчёт 02'!U11</f>
        <v>0</v>
      </c>
      <c r="V15">
        <f>'Отчёт 02'!V11</f>
        <v>601</v>
      </c>
      <c r="W15">
        <f>'Отчёт 02'!W11</f>
        <v>0</v>
      </c>
      <c r="X15">
        <f>'Отчёт 02'!X11</f>
        <v>132.22</v>
      </c>
      <c r="Y15">
        <f>'Отчёт 02'!Y11</f>
        <v>0</v>
      </c>
      <c r="Z15" t="str">
        <f>'Отчёт 02'!Z11</f>
        <v xml:space="preserve"> №5 06.02.2021</v>
      </c>
      <c r="AA15" t="str">
        <f>'Отчёт 02'!AA11</f>
        <v>3.4.12.1</v>
      </c>
      <c r="AB15" t="str">
        <f>'Отчёт 02'!AB11</f>
        <v xml:space="preserve">  4.12</v>
      </c>
      <c r="AC15">
        <f>'Отчёт 02'!AC11</f>
        <v>1</v>
      </c>
    </row>
    <row r="16" spans="1:31" x14ac:dyDescent="0.25">
      <c r="A16">
        <v>6</v>
      </c>
      <c r="B16" t="str">
        <f>'Отчёт 02'!B12</f>
        <v>Участок №2</v>
      </c>
      <c r="C16" t="str">
        <f>'Отчёт 02'!C12</f>
        <v>ВЛ</v>
      </c>
      <c r="D16" t="str">
        <f>'Отчёт 02'!D12</f>
        <v>ВЛ №7 п/с Сабурово</v>
      </c>
      <c r="E16" t="str">
        <f>'Отчёт 02'!E12</f>
        <v>10 (10.5)</v>
      </c>
      <c r="F16">
        <f>'Отчёт 02'!F12</f>
        <v>44250.194444444445</v>
      </c>
      <c r="G16">
        <f>'Отчёт 02'!G12</f>
        <v>44250.209722222222</v>
      </c>
      <c r="H16" t="str">
        <f>'Отчёт 02'!H12</f>
        <v>В</v>
      </c>
      <c r="I16">
        <f>'Отчёт 02'!I12</f>
        <v>0.36666666663950309</v>
      </c>
      <c r="J16">
        <f>'Отчёт 02'!J12</f>
        <v>2</v>
      </c>
      <c r="K16">
        <f>'Отчёт 02'!K12</f>
        <v>2</v>
      </c>
      <c r="L16" t="str">
        <f>'Отчёт 02'!L12</f>
        <v>ВЛ-10кВ№7</v>
      </c>
      <c r="M16">
        <f>'Отчёт 02'!M12</f>
        <v>0</v>
      </c>
      <c r="N16">
        <f>'Отчёт 02'!N12</f>
        <v>0</v>
      </c>
      <c r="O16">
        <f>'Отчёт 02'!O12</f>
        <v>1603</v>
      </c>
      <c r="P16">
        <f>'Отчёт 02'!P12</f>
        <v>0</v>
      </c>
      <c r="Q16">
        <f>'Отчёт 02'!Q12</f>
        <v>0</v>
      </c>
      <c r="R16">
        <f>'Отчёт 02'!R12</f>
        <v>1603</v>
      </c>
      <c r="S16">
        <f>'Отчёт 02'!S12</f>
        <v>0</v>
      </c>
      <c r="T16">
        <f>'Отчёт 02'!T12</f>
        <v>0</v>
      </c>
      <c r="U16">
        <f>'Отчёт 02'!U12</f>
        <v>0</v>
      </c>
      <c r="V16">
        <f>'Отчёт 02'!V12</f>
        <v>1603</v>
      </c>
      <c r="W16">
        <f>'Отчёт 02'!W12</f>
        <v>0</v>
      </c>
      <c r="X16">
        <f>'Отчёт 02'!X12</f>
        <v>352.66</v>
      </c>
      <c r="Y16">
        <f>'Отчёт 02'!Y12</f>
        <v>0</v>
      </c>
      <c r="Z16" t="str">
        <f>'Отчёт 02'!Z12</f>
        <v>№6 24.02.2021</v>
      </c>
      <c r="AA16" t="str">
        <f>'Отчёт 02'!AA12</f>
        <v>3.4.12.1</v>
      </c>
      <c r="AB16" t="str">
        <f>'Отчёт 02'!AB12</f>
        <v xml:space="preserve">  4.13</v>
      </c>
      <c r="AC16">
        <f>'Отчёт 02'!AC12</f>
        <v>1</v>
      </c>
    </row>
    <row r="17" spans="1:29" x14ac:dyDescent="0.25">
      <c r="A17">
        <v>7</v>
      </c>
      <c r="B17" t="str">
        <f>'Отчёт 03'!B11</f>
        <v>Участок №2</v>
      </c>
      <c r="C17" t="str">
        <f>'Отчёт 03'!C11</f>
        <v>ВЛ</v>
      </c>
      <c r="D17" t="str">
        <f>'Отчёт 03'!D11</f>
        <v>п/с Кольдюки 10кВ ф.4  ВЛ10кВ №4</v>
      </c>
      <c r="E17" t="str">
        <f>'Отчёт 03'!E11</f>
        <v>10 (10.5)</v>
      </c>
      <c r="F17">
        <f>'Отчёт 03'!F11</f>
        <v>44258.524305555555</v>
      </c>
      <c r="G17">
        <f>'Отчёт 03'!G11</f>
        <v>44258.548611111109</v>
      </c>
      <c r="H17" t="str">
        <f>'Отчёт 03'!H11</f>
        <v>В</v>
      </c>
      <c r="I17">
        <f>'Отчёт 03'!I11</f>
        <v>0.58333333331393078</v>
      </c>
      <c r="J17">
        <f>'Отчёт 03'!J11</f>
        <v>2</v>
      </c>
      <c r="K17">
        <f>'Отчёт 03'!K11</f>
        <v>2</v>
      </c>
      <c r="L17" t="str">
        <f>'Отчёт 03'!L11</f>
        <v>ВЛ-10кВ №4</v>
      </c>
      <c r="M17">
        <f>'Отчёт 03'!M11</f>
        <v>0</v>
      </c>
      <c r="N17">
        <f>'Отчёт 03'!N11</f>
        <v>0</v>
      </c>
      <c r="O17">
        <f>'Отчёт 03'!O11</f>
        <v>261</v>
      </c>
      <c r="P17">
        <f>'Отчёт 03'!P11</f>
        <v>0</v>
      </c>
      <c r="Q17">
        <f>'Отчёт 03'!Q11</f>
        <v>0</v>
      </c>
      <c r="R17">
        <f>'Отчёт 03'!R11</f>
        <v>261</v>
      </c>
      <c r="S17">
        <f>'Отчёт 03'!S11</f>
        <v>0</v>
      </c>
      <c r="T17">
        <f>'Отчёт 03'!T11</f>
        <v>0</v>
      </c>
      <c r="U17">
        <f>'Отчёт 03'!U11</f>
        <v>0</v>
      </c>
      <c r="V17">
        <f>'Отчёт 03'!V11</f>
        <v>261</v>
      </c>
      <c r="W17">
        <f>'Отчёт 03'!W11</f>
        <v>0</v>
      </c>
      <c r="X17">
        <f>'Отчёт 03'!X11</f>
        <v>57.42</v>
      </c>
      <c r="Y17">
        <f>'Отчёт 03'!Y11</f>
        <v>0</v>
      </c>
      <c r="Z17">
        <f>'Отчёт 03'!Z11</f>
        <v>0</v>
      </c>
      <c r="AA17" t="str">
        <f>'Отчёт 03'!AA11</f>
        <v>3.4.9.1</v>
      </c>
      <c r="AB17" t="str">
        <f>'Отчёт 03'!AB11</f>
        <v xml:space="preserve">  4.21</v>
      </c>
      <c r="AC17">
        <f>'Отчёт 03'!AC11</f>
        <v>0</v>
      </c>
    </row>
    <row r="18" spans="1:29" x14ac:dyDescent="0.25">
      <c r="A18">
        <v>8</v>
      </c>
      <c r="B18" t="str">
        <f>'Отчёт 03'!B12</f>
        <v>Участок №1</v>
      </c>
      <c r="C18" t="str">
        <f>'Отчёт 03'!C12</f>
        <v>ВЛ</v>
      </c>
      <c r="D18" t="str">
        <f>'Отчёт 03'!D12</f>
        <v>п/с Телебукино ЗТП-2396  ф.12 ВЛ кВ №12</v>
      </c>
      <c r="E18" t="str">
        <f>'Отчёт 03'!E12</f>
        <v>0.38</v>
      </c>
      <c r="F18">
        <f>'Отчёт 03'!F12</f>
        <v>44262.75</v>
      </c>
      <c r="G18">
        <f>'Отчёт 03'!G12</f>
        <v>44262.791666666664</v>
      </c>
      <c r="H18" t="str">
        <f>'Отчёт 03'!H12</f>
        <v>В</v>
      </c>
      <c r="I18">
        <f>'Отчёт 03'!I12</f>
        <v>0.99999999994179234</v>
      </c>
      <c r="J18">
        <f>'Отчёт 03'!J12</f>
        <v>2</v>
      </c>
      <c r="K18">
        <f>'Отчёт 03'!K12</f>
        <v>2</v>
      </c>
      <c r="L18" t="str">
        <f>'Отчёт 03'!L12</f>
        <v>ВЛ- 0,4кВ №1</v>
      </c>
      <c r="M18">
        <f>'Отчёт 03'!M12</f>
        <v>0</v>
      </c>
      <c r="N18">
        <f>'Отчёт 03'!N12</f>
        <v>0</v>
      </c>
      <c r="O18">
        <f>'Отчёт 03'!O12</f>
        <v>101</v>
      </c>
      <c r="P18">
        <f>'Отчёт 03'!P12</f>
        <v>0</v>
      </c>
      <c r="Q18">
        <f>'Отчёт 03'!Q12</f>
        <v>0</v>
      </c>
      <c r="R18">
        <f>'Отчёт 03'!R12</f>
        <v>101</v>
      </c>
      <c r="S18">
        <f>'Отчёт 03'!S12</f>
        <v>0</v>
      </c>
      <c r="T18">
        <f>'Отчёт 03'!T12</f>
        <v>0</v>
      </c>
      <c r="U18">
        <f>'Отчёт 03'!U12</f>
        <v>0</v>
      </c>
      <c r="V18">
        <f>'Отчёт 03'!V12</f>
        <v>101</v>
      </c>
      <c r="W18">
        <f>'Отчёт 03'!W12</f>
        <v>0</v>
      </c>
      <c r="X18">
        <f>'Отчёт 03'!X12</f>
        <v>22.22</v>
      </c>
      <c r="Y18">
        <f>'Отчёт 03'!Y12</f>
        <v>0</v>
      </c>
      <c r="Z18">
        <f>'Отчёт 03'!Z12</f>
        <v>0</v>
      </c>
      <c r="AA18" t="str">
        <f>'Отчёт 03'!AA12</f>
        <v>3.4.9.3</v>
      </c>
      <c r="AB18" t="str">
        <f>'Отчёт 03'!AB12</f>
        <v xml:space="preserve">  4.13</v>
      </c>
      <c r="AC18">
        <f>'Отчёт 03'!AC12</f>
        <v>0</v>
      </c>
    </row>
    <row r="19" spans="1:29" x14ac:dyDescent="0.25">
      <c r="A19">
        <v>9</v>
      </c>
      <c r="B19" t="str">
        <f>'Отчёт 03'!B13</f>
        <v>Участок №1</v>
      </c>
      <c r="C19" t="str">
        <f>'Отчёт 03'!C13</f>
        <v>ВЛ</v>
      </c>
      <c r="D19" t="str">
        <f>'Отчёт 03'!D13</f>
        <v>п/с Лашма ТП-1  ф1 ВЛ 0,4 №1</v>
      </c>
      <c r="E19" t="str">
        <f>'Отчёт 03'!E13</f>
        <v>0.38</v>
      </c>
      <c r="F19">
        <f>'Отчёт 03'!F13</f>
        <v>44264.583333333336</v>
      </c>
      <c r="G19">
        <f>'Отчёт 03'!G13</f>
        <v>44264.666666666664</v>
      </c>
      <c r="H19" t="str">
        <f>'Отчёт 03'!H13</f>
        <v>В</v>
      </c>
      <c r="I19">
        <f>'Отчёт 03'!I13</f>
        <v>1.9999999998835847</v>
      </c>
      <c r="J19">
        <f>'Отчёт 03'!J13</f>
        <v>2</v>
      </c>
      <c r="K19">
        <f>'Отчёт 03'!K13</f>
        <v>2</v>
      </c>
      <c r="L19" t="str">
        <f>'Отчёт 03'!L13</f>
        <v>ВЛ- 0,4кВ №1</v>
      </c>
      <c r="M19">
        <f>'Отчёт 03'!M13</f>
        <v>0</v>
      </c>
      <c r="N19">
        <f>'Отчёт 03'!N13</f>
        <v>0</v>
      </c>
      <c r="O19">
        <f>'Отчёт 03'!O13</f>
        <v>1</v>
      </c>
      <c r="P19">
        <f>'Отчёт 03'!P13</f>
        <v>0</v>
      </c>
      <c r="Q19">
        <f>'Отчёт 03'!Q13</f>
        <v>0</v>
      </c>
      <c r="R19">
        <f>'Отчёт 03'!R13</f>
        <v>1</v>
      </c>
      <c r="S19">
        <f>'Отчёт 03'!S13</f>
        <v>0</v>
      </c>
      <c r="T19">
        <f>'Отчёт 03'!T13</f>
        <v>0</v>
      </c>
      <c r="U19">
        <f>'Отчёт 03'!U13</f>
        <v>0</v>
      </c>
      <c r="V19">
        <f>'Отчёт 03'!V13</f>
        <v>1</v>
      </c>
      <c r="W19">
        <f>'Отчёт 03'!W13</f>
        <v>0</v>
      </c>
      <c r="X19">
        <f>'Отчёт 03'!X13</f>
        <v>0.22</v>
      </c>
      <c r="Y19">
        <f>'Отчёт 03'!Y13</f>
        <v>0</v>
      </c>
      <c r="Z19" t="str">
        <f>'Отчёт 03'!Z13</f>
        <v>№8 10.03.2021</v>
      </c>
      <c r="AA19" t="str">
        <f>'Отчёт 03'!AA13</f>
        <v>3.4.7.3</v>
      </c>
      <c r="AB19" t="str">
        <f>'Отчёт 03'!AB13</f>
        <v xml:space="preserve">  4.13</v>
      </c>
      <c r="AC19">
        <f>'Отчёт 03'!AC13</f>
        <v>1</v>
      </c>
    </row>
    <row r="20" spans="1:29" x14ac:dyDescent="0.25">
      <c r="A20">
        <v>10</v>
      </c>
      <c r="B20" t="str">
        <f>'Отчёт 03'!B14</f>
        <v>Участок №2</v>
      </c>
      <c r="C20" t="str">
        <f>'Отчёт 03'!C14</f>
        <v>ВЛ</v>
      </c>
      <c r="D20" t="str">
        <f>'Отчёт 03'!D14</f>
        <v>п/с Кольдюки 10кВ ф.4  ВЛ10кВ №4</v>
      </c>
      <c r="E20" t="str">
        <f>'Отчёт 03'!E14</f>
        <v>10 (10.5)</v>
      </c>
      <c r="F20">
        <f>'Отчёт 03'!F14</f>
        <v>44265.583333333336</v>
      </c>
      <c r="G20">
        <f>'Отчёт 03'!G14</f>
        <v>44265.666666666664</v>
      </c>
      <c r="H20" t="str">
        <f>'Отчёт 03'!H14</f>
        <v>В</v>
      </c>
      <c r="I20">
        <f>'Отчёт 03'!I14</f>
        <v>1.9999999998835847</v>
      </c>
      <c r="J20">
        <f>'Отчёт 03'!J14</f>
        <v>2</v>
      </c>
      <c r="K20">
        <f>'Отчёт 03'!K14</f>
        <v>2</v>
      </c>
      <c r="L20" t="str">
        <f>'Отчёт 03'!L14</f>
        <v>ВЛ-10кВ №4</v>
      </c>
      <c r="M20">
        <f>'Отчёт 03'!M14</f>
        <v>0</v>
      </c>
      <c r="N20">
        <f>'Отчёт 03'!N14</f>
        <v>0</v>
      </c>
      <c r="O20">
        <f>'Отчёт 03'!O14</f>
        <v>261</v>
      </c>
      <c r="P20">
        <f>'Отчёт 03'!P14</f>
        <v>0</v>
      </c>
      <c r="Q20">
        <f>'Отчёт 03'!Q14</f>
        <v>0</v>
      </c>
      <c r="R20">
        <f>'Отчёт 03'!R14</f>
        <v>261</v>
      </c>
      <c r="S20">
        <f>'Отчёт 03'!S14</f>
        <v>0</v>
      </c>
      <c r="T20">
        <f>'Отчёт 03'!T14</f>
        <v>0</v>
      </c>
      <c r="U20">
        <f>'Отчёт 03'!U14</f>
        <v>0</v>
      </c>
      <c r="V20">
        <f>'Отчёт 03'!V14</f>
        <v>261</v>
      </c>
      <c r="W20">
        <f>'Отчёт 03'!W14</f>
        <v>0</v>
      </c>
      <c r="X20">
        <f>'Отчёт 03'!X14</f>
        <v>57.42</v>
      </c>
      <c r="Y20">
        <f>'Отчёт 03'!Y14</f>
        <v>0</v>
      </c>
      <c r="Z20">
        <f>'Отчёт 03'!Z14</f>
        <v>0</v>
      </c>
      <c r="AA20" t="str">
        <f>'Отчёт 03'!AA14</f>
        <v>3.4.9.1</v>
      </c>
      <c r="AB20" t="str">
        <f>'Отчёт 03'!AB14</f>
        <v xml:space="preserve">  4.21</v>
      </c>
      <c r="AC20">
        <f>'Отчёт 03'!AC14</f>
        <v>0</v>
      </c>
    </row>
    <row r="21" spans="1:29" x14ac:dyDescent="0.25">
      <c r="A21">
        <v>11</v>
      </c>
      <c r="B21" t="str">
        <f>'Отчёт 03'!B15</f>
        <v>Участок №2</v>
      </c>
      <c r="C21" t="str">
        <f>'Отчёт 03'!C15</f>
        <v>ВЛ</v>
      </c>
      <c r="D21" t="str">
        <f>'Отчёт 03'!D15</f>
        <v>п/с Кольдюки 10кВ ф.4  ВЛ10кВ №4</v>
      </c>
      <c r="E21" t="str">
        <f>'Отчёт 03'!E15</f>
        <v>10 (10.5)</v>
      </c>
      <c r="F21">
        <f>'Отчёт 03'!F15</f>
        <v>44267.5</v>
      </c>
      <c r="G21">
        <f>'Отчёт 03'!G15</f>
        <v>44267.583333333336</v>
      </c>
      <c r="H21" t="str">
        <f>'Отчёт 03'!H15</f>
        <v>В</v>
      </c>
      <c r="I21">
        <f>'Отчёт 03'!I15</f>
        <v>2.0000000000582077</v>
      </c>
      <c r="J21">
        <f>'Отчёт 03'!J15</f>
        <v>2</v>
      </c>
      <c r="K21">
        <f>'Отчёт 03'!K15</f>
        <v>2</v>
      </c>
      <c r="L21" t="str">
        <f>'Отчёт 03'!L15</f>
        <v>ВЛ-10кВ №4</v>
      </c>
      <c r="M21">
        <f>'Отчёт 03'!M15</f>
        <v>0</v>
      </c>
      <c r="N21">
        <f>'Отчёт 03'!N15</f>
        <v>0</v>
      </c>
      <c r="O21">
        <f>'Отчёт 03'!O15</f>
        <v>261</v>
      </c>
      <c r="P21">
        <f>'Отчёт 03'!P15</f>
        <v>0</v>
      </c>
      <c r="Q21">
        <f>'Отчёт 03'!Q15</f>
        <v>0</v>
      </c>
      <c r="R21">
        <f>'Отчёт 03'!R15</f>
        <v>261</v>
      </c>
      <c r="S21">
        <f>'Отчёт 03'!S15</f>
        <v>0</v>
      </c>
      <c r="T21">
        <f>'Отчёт 03'!T15</f>
        <v>0</v>
      </c>
      <c r="U21">
        <f>'Отчёт 03'!U15</f>
        <v>0</v>
      </c>
      <c r="V21">
        <f>'Отчёт 03'!V15</f>
        <v>261</v>
      </c>
      <c r="W21">
        <f>'Отчёт 03'!W15</f>
        <v>0</v>
      </c>
      <c r="X21">
        <f>'Отчёт 03'!X15</f>
        <v>57.42</v>
      </c>
      <c r="Y21">
        <f>'Отчёт 03'!Y15</f>
        <v>0</v>
      </c>
      <c r="Z21">
        <f>'Отчёт 03'!Z15</f>
        <v>0</v>
      </c>
      <c r="AA21" t="str">
        <f>'Отчёт 03'!AA15</f>
        <v>3.4.9.1</v>
      </c>
      <c r="AB21" t="str">
        <f>'Отчёт 03'!AB15</f>
        <v xml:space="preserve">  4.21</v>
      </c>
      <c r="AC21">
        <f>'Отчёт 03'!AC15</f>
        <v>0</v>
      </c>
    </row>
    <row r="22" spans="1:29" x14ac:dyDescent="0.25">
      <c r="A22">
        <v>12</v>
      </c>
      <c r="B22" t="str">
        <f>'Отчёт 03'!B16</f>
        <v>Участок №2</v>
      </c>
      <c r="C22" t="str">
        <f>'Отчёт 03'!C16</f>
        <v>ВЛ</v>
      </c>
      <c r="D22" t="str">
        <f>'Отчёт 03'!D16</f>
        <v>п/с Елатьма  ВЛ-10кВ №2</v>
      </c>
      <c r="E22" t="str">
        <f>'Отчёт 03'!E16</f>
        <v>10 (10.5)</v>
      </c>
      <c r="F22">
        <f>'Отчёт 03'!F16</f>
        <v>44272.458333333336</v>
      </c>
      <c r="G22">
        <f>'Отчёт 03'!G16</f>
        <v>44272.625</v>
      </c>
      <c r="H22" t="str">
        <f>'Отчёт 03'!H16</f>
        <v>В</v>
      </c>
      <c r="I22">
        <f>'Отчёт 03'!I16</f>
        <v>3.9999999999417923</v>
      </c>
      <c r="J22">
        <f>'Отчёт 03'!J16</f>
        <v>2</v>
      </c>
      <c r="K22">
        <f>'Отчёт 03'!K16</f>
        <v>2</v>
      </c>
      <c r="L22" t="str">
        <f>'Отчёт 03'!L16</f>
        <v>ВЛ-10кВ №2</v>
      </c>
      <c r="M22">
        <f>'Отчёт 03'!M16</f>
        <v>0</v>
      </c>
      <c r="N22">
        <f>'Отчёт 03'!N16</f>
        <v>0</v>
      </c>
      <c r="O22">
        <f>'Отчёт 03'!O16</f>
        <v>8</v>
      </c>
      <c r="P22">
        <f>'Отчёт 03'!P16</f>
        <v>0</v>
      </c>
      <c r="Q22">
        <f>'Отчёт 03'!Q16</f>
        <v>0</v>
      </c>
      <c r="R22">
        <f>'Отчёт 03'!R16</f>
        <v>8</v>
      </c>
      <c r="S22">
        <f>'Отчёт 03'!S16</f>
        <v>0</v>
      </c>
      <c r="T22">
        <f>'Отчёт 03'!T16</f>
        <v>0</v>
      </c>
      <c r="U22">
        <f>'Отчёт 03'!U16</f>
        <v>0</v>
      </c>
      <c r="V22">
        <f>'Отчёт 03'!V16</f>
        <v>8</v>
      </c>
      <c r="W22">
        <f>'Отчёт 03'!W16</f>
        <v>0</v>
      </c>
      <c r="X22">
        <f>'Отчёт 03'!X16</f>
        <v>1.76</v>
      </c>
      <c r="Y22">
        <f>'Отчёт 03'!Y16</f>
        <v>0</v>
      </c>
      <c r="Z22">
        <f>'Отчёт 03'!Z16</f>
        <v>0</v>
      </c>
      <c r="AA22" t="str">
        <f>'Отчёт 03'!AA16</f>
        <v>3.4.9.1</v>
      </c>
      <c r="AB22" t="str">
        <f>'Отчёт 03'!AB16</f>
        <v xml:space="preserve">  4.21</v>
      </c>
      <c r="AC22">
        <f>'Отчёт 03'!AC16</f>
        <v>0</v>
      </c>
    </row>
    <row r="23" spans="1:29" x14ac:dyDescent="0.25">
      <c r="A23">
        <v>13</v>
      </c>
      <c r="B23" t="str">
        <f>'Отчёт 03'!B17</f>
        <v>Участок №1</v>
      </c>
      <c r="C23" t="str">
        <f>'Отчёт 03'!C17</f>
        <v>ВЛ</v>
      </c>
      <c r="D23" t="str">
        <f>'Отчёт 03'!D17</f>
        <v>п/с Касимов ТП-2588 ф3</v>
      </c>
      <c r="E23" t="str">
        <f>'Отчёт 03'!E17</f>
        <v>0.38</v>
      </c>
      <c r="F23">
        <f>'Отчёт 03'!F17</f>
        <v>44274.375</v>
      </c>
      <c r="G23">
        <f>'Отчёт 03'!G17</f>
        <v>44274.458333333336</v>
      </c>
      <c r="H23" t="str">
        <f>'Отчёт 03'!H17</f>
        <v>В</v>
      </c>
      <c r="I23">
        <f>'Отчёт 03'!I17</f>
        <v>2.0000000000582077</v>
      </c>
      <c r="J23">
        <f>'Отчёт 03'!J17</f>
        <v>2</v>
      </c>
      <c r="K23">
        <f>'Отчёт 03'!K17</f>
        <v>2</v>
      </c>
      <c r="L23" t="str">
        <f>'Отчёт 03'!L17</f>
        <v>ВЛ-0,4кВ №3</v>
      </c>
      <c r="M23">
        <f>'Отчёт 03'!M17</f>
        <v>0</v>
      </c>
      <c r="N23">
        <f>'Отчёт 03'!N17</f>
        <v>0</v>
      </c>
      <c r="O23">
        <f>'Отчёт 03'!O17</f>
        <v>1</v>
      </c>
      <c r="P23">
        <f>'Отчёт 03'!P17</f>
        <v>0</v>
      </c>
      <c r="Q23">
        <f>'Отчёт 03'!Q17</f>
        <v>0</v>
      </c>
      <c r="R23">
        <f>'Отчёт 03'!R17</f>
        <v>1</v>
      </c>
      <c r="S23">
        <f>'Отчёт 03'!S17</f>
        <v>0</v>
      </c>
      <c r="T23">
        <f>'Отчёт 03'!T17</f>
        <v>0</v>
      </c>
      <c r="U23">
        <f>'Отчёт 03'!U17</f>
        <v>0</v>
      </c>
      <c r="V23">
        <f>'Отчёт 03'!V17</f>
        <v>1</v>
      </c>
      <c r="W23">
        <f>'Отчёт 03'!W17</f>
        <v>0</v>
      </c>
      <c r="X23">
        <f>'Отчёт 03'!X17</f>
        <v>0.22</v>
      </c>
      <c r="Y23">
        <f>'Отчёт 03'!Y17</f>
        <v>0</v>
      </c>
      <c r="Z23">
        <f>'Отчёт 03'!Z17</f>
        <v>0</v>
      </c>
      <c r="AA23" t="str">
        <f>'Отчёт 03'!AA17</f>
        <v>3.4.9.3</v>
      </c>
      <c r="AB23" t="str">
        <f>'Отчёт 03'!AB17</f>
        <v xml:space="preserve">  4.13</v>
      </c>
      <c r="AC23">
        <f>'Отчёт 03'!AC17</f>
        <v>0</v>
      </c>
    </row>
  </sheetData>
  <mergeCells count="31">
    <mergeCell ref="X7:X9"/>
    <mergeCell ref="O8:O9"/>
    <mergeCell ref="A1:S1"/>
    <mergeCell ref="A3:X3"/>
    <mergeCell ref="A4:X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993"/>
  <sheetViews>
    <sheetView showRuler="0" topLeftCell="A13" workbookViewId="0">
      <selection sqref="A1:XFD1048576"/>
    </sheetView>
  </sheetViews>
  <sheetFormatPr defaultRowHeight="14.3" x14ac:dyDescent="0.25"/>
  <cols>
    <col min="1" max="1" width="9.125" style="45"/>
    <col min="2" max="2" width="18.25" style="45" customWidth="1"/>
    <col min="3" max="3" width="9.125" style="45" customWidth="1"/>
    <col min="4" max="4" width="20.125" style="45" customWidth="1"/>
    <col min="5" max="5" width="9.125" style="45"/>
    <col min="6" max="6" width="18.25" style="45" customWidth="1"/>
    <col min="7" max="7" width="16.125" style="45" customWidth="1"/>
    <col min="8" max="9" width="9.125" style="45" customWidth="1"/>
    <col min="10" max="23" width="9.125" style="43" customWidth="1"/>
    <col min="24" max="257" width="9.125" style="43"/>
    <col min="258" max="258" width="18.25" style="43" customWidth="1"/>
    <col min="259" max="259" width="9.125" style="43" customWidth="1"/>
    <col min="260" max="260" width="20.125" style="43" customWidth="1"/>
    <col min="261" max="261" width="9.125" style="43"/>
    <col min="262" max="262" width="18.25" style="43" customWidth="1"/>
    <col min="263" max="263" width="16.125" style="43" customWidth="1"/>
    <col min="264" max="279" width="9.125" style="43" customWidth="1"/>
    <col min="280" max="513" width="9.125" style="43"/>
    <col min="514" max="514" width="18.25" style="43" customWidth="1"/>
    <col min="515" max="515" width="9.125" style="43" customWidth="1"/>
    <col min="516" max="516" width="20.125" style="43" customWidth="1"/>
    <col min="517" max="517" width="9.125" style="43"/>
    <col min="518" max="518" width="18.25" style="43" customWidth="1"/>
    <col min="519" max="519" width="16.125" style="43" customWidth="1"/>
    <col min="520" max="535" width="9.125" style="43" customWidth="1"/>
    <col min="536" max="769" width="9.125" style="43"/>
    <col min="770" max="770" width="18.25" style="43" customWidth="1"/>
    <col min="771" max="771" width="9.125" style="43" customWidth="1"/>
    <col min="772" max="772" width="20.125" style="43" customWidth="1"/>
    <col min="773" max="773" width="9.125" style="43"/>
    <col min="774" max="774" width="18.25" style="43" customWidth="1"/>
    <col min="775" max="775" width="16.125" style="43" customWidth="1"/>
    <col min="776" max="791" width="9.125" style="43" customWidth="1"/>
    <col min="792" max="1025" width="9.125" style="43"/>
    <col min="1026" max="1026" width="18.25" style="43" customWidth="1"/>
    <col min="1027" max="1027" width="9.125" style="43" customWidth="1"/>
    <col min="1028" max="1028" width="20.125" style="43" customWidth="1"/>
    <col min="1029" max="1029" width="9.125" style="43"/>
    <col min="1030" max="1030" width="18.25" style="43" customWidth="1"/>
    <col min="1031" max="1031" width="16.125" style="43" customWidth="1"/>
    <col min="1032" max="1047" width="9.125" style="43" customWidth="1"/>
    <col min="1048" max="1281" width="9.125" style="43"/>
    <col min="1282" max="1282" width="18.25" style="43" customWidth="1"/>
    <col min="1283" max="1283" width="9.125" style="43" customWidth="1"/>
    <col min="1284" max="1284" width="20.125" style="43" customWidth="1"/>
    <col min="1285" max="1285" width="9.125" style="43"/>
    <col min="1286" max="1286" width="18.25" style="43" customWidth="1"/>
    <col min="1287" max="1287" width="16.125" style="43" customWidth="1"/>
    <col min="1288" max="1303" width="9.125" style="43" customWidth="1"/>
    <col min="1304" max="1537" width="9.125" style="43"/>
    <col min="1538" max="1538" width="18.25" style="43" customWidth="1"/>
    <col min="1539" max="1539" width="9.125" style="43" customWidth="1"/>
    <col min="1540" max="1540" width="20.125" style="43" customWidth="1"/>
    <col min="1541" max="1541" width="9.125" style="43"/>
    <col min="1542" max="1542" width="18.25" style="43" customWidth="1"/>
    <col min="1543" max="1543" width="16.125" style="43" customWidth="1"/>
    <col min="1544" max="1559" width="9.125" style="43" customWidth="1"/>
    <col min="1560" max="1793" width="9.125" style="43"/>
    <col min="1794" max="1794" width="18.25" style="43" customWidth="1"/>
    <col min="1795" max="1795" width="9.125" style="43" customWidth="1"/>
    <col min="1796" max="1796" width="20.125" style="43" customWidth="1"/>
    <col min="1797" max="1797" width="9.125" style="43"/>
    <col min="1798" max="1798" width="18.25" style="43" customWidth="1"/>
    <col min="1799" max="1799" width="16.125" style="43" customWidth="1"/>
    <col min="1800" max="1815" width="9.125" style="43" customWidth="1"/>
    <col min="1816" max="2049" width="9.125" style="43"/>
    <col min="2050" max="2050" width="18.25" style="43" customWidth="1"/>
    <col min="2051" max="2051" width="9.125" style="43" customWidth="1"/>
    <col min="2052" max="2052" width="20.125" style="43" customWidth="1"/>
    <col min="2053" max="2053" width="9.125" style="43"/>
    <col min="2054" max="2054" width="18.25" style="43" customWidth="1"/>
    <col min="2055" max="2055" width="16.125" style="43" customWidth="1"/>
    <col min="2056" max="2071" width="9.125" style="43" customWidth="1"/>
    <col min="2072" max="2305" width="9.125" style="43"/>
    <col min="2306" max="2306" width="18.25" style="43" customWidth="1"/>
    <col min="2307" max="2307" width="9.125" style="43" customWidth="1"/>
    <col min="2308" max="2308" width="20.125" style="43" customWidth="1"/>
    <col min="2309" max="2309" width="9.125" style="43"/>
    <col min="2310" max="2310" width="18.25" style="43" customWidth="1"/>
    <col min="2311" max="2311" width="16.125" style="43" customWidth="1"/>
    <col min="2312" max="2327" width="9.125" style="43" customWidth="1"/>
    <col min="2328" max="2561" width="9.125" style="43"/>
    <col min="2562" max="2562" width="18.25" style="43" customWidth="1"/>
    <col min="2563" max="2563" width="9.125" style="43" customWidth="1"/>
    <col min="2564" max="2564" width="20.125" style="43" customWidth="1"/>
    <col min="2565" max="2565" width="9.125" style="43"/>
    <col min="2566" max="2566" width="18.25" style="43" customWidth="1"/>
    <col min="2567" max="2567" width="16.125" style="43" customWidth="1"/>
    <col min="2568" max="2583" width="9.125" style="43" customWidth="1"/>
    <col min="2584" max="2817" width="9.125" style="43"/>
    <col min="2818" max="2818" width="18.25" style="43" customWidth="1"/>
    <col min="2819" max="2819" width="9.125" style="43" customWidth="1"/>
    <col min="2820" max="2820" width="20.125" style="43" customWidth="1"/>
    <col min="2821" max="2821" width="9.125" style="43"/>
    <col min="2822" max="2822" width="18.25" style="43" customWidth="1"/>
    <col min="2823" max="2823" width="16.125" style="43" customWidth="1"/>
    <col min="2824" max="2839" width="9.125" style="43" customWidth="1"/>
    <col min="2840" max="3073" width="9.125" style="43"/>
    <col min="3074" max="3074" width="18.25" style="43" customWidth="1"/>
    <col min="3075" max="3075" width="9.125" style="43" customWidth="1"/>
    <col min="3076" max="3076" width="20.125" style="43" customWidth="1"/>
    <col min="3077" max="3077" width="9.125" style="43"/>
    <col min="3078" max="3078" width="18.25" style="43" customWidth="1"/>
    <col min="3079" max="3079" width="16.125" style="43" customWidth="1"/>
    <col min="3080" max="3095" width="9.125" style="43" customWidth="1"/>
    <col min="3096" max="3329" width="9.125" style="43"/>
    <col min="3330" max="3330" width="18.25" style="43" customWidth="1"/>
    <col min="3331" max="3331" width="9.125" style="43" customWidth="1"/>
    <col min="3332" max="3332" width="20.125" style="43" customWidth="1"/>
    <col min="3333" max="3333" width="9.125" style="43"/>
    <col min="3334" max="3334" width="18.25" style="43" customWidth="1"/>
    <col min="3335" max="3335" width="16.125" style="43" customWidth="1"/>
    <col min="3336" max="3351" width="9.125" style="43" customWidth="1"/>
    <col min="3352" max="3585" width="9.125" style="43"/>
    <col min="3586" max="3586" width="18.25" style="43" customWidth="1"/>
    <col min="3587" max="3587" width="9.125" style="43" customWidth="1"/>
    <col min="3588" max="3588" width="20.125" style="43" customWidth="1"/>
    <col min="3589" max="3589" width="9.125" style="43"/>
    <col min="3590" max="3590" width="18.25" style="43" customWidth="1"/>
    <col min="3591" max="3591" width="16.125" style="43" customWidth="1"/>
    <col min="3592" max="3607" width="9.125" style="43" customWidth="1"/>
    <col min="3608" max="3841" width="9.125" style="43"/>
    <col min="3842" max="3842" width="18.25" style="43" customWidth="1"/>
    <col min="3843" max="3843" width="9.125" style="43" customWidth="1"/>
    <col min="3844" max="3844" width="20.125" style="43" customWidth="1"/>
    <col min="3845" max="3845" width="9.125" style="43"/>
    <col min="3846" max="3846" width="18.25" style="43" customWidth="1"/>
    <col min="3847" max="3847" width="16.125" style="43" customWidth="1"/>
    <col min="3848" max="3863" width="9.125" style="43" customWidth="1"/>
    <col min="3864" max="4097" width="9.125" style="43"/>
    <col min="4098" max="4098" width="18.25" style="43" customWidth="1"/>
    <col min="4099" max="4099" width="9.125" style="43" customWidth="1"/>
    <col min="4100" max="4100" width="20.125" style="43" customWidth="1"/>
    <col min="4101" max="4101" width="9.125" style="43"/>
    <col min="4102" max="4102" width="18.25" style="43" customWidth="1"/>
    <col min="4103" max="4103" width="16.125" style="43" customWidth="1"/>
    <col min="4104" max="4119" width="9.125" style="43" customWidth="1"/>
    <col min="4120" max="4353" width="9.125" style="43"/>
    <col min="4354" max="4354" width="18.25" style="43" customWidth="1"/>
    <col min="4355" max="4355" width="9.125" style="43" customWidth="1"/>
    <col min="4356" max="4356" width="20.125" style="43" customWidth="1"/>
    <col min="4357" max="4357" width="9.125" style="43"/>
    <col min="4358" max="4358" width="18.25" style="43" customWidth="1"/>
    <col min="4359" max="4359" width="16.125" style="43" customWidth="1"/>
    <col min="4360" max="4375" width="9.125" style="43" customWidth="1"/>
    <col min="4376" max="4609" width="9.125" style="43"/>
    <col min="4610" max="4610" width="18.25" style="43" customWidth="1"/>
    <col min="4611" max="4611" width="9.125" style="43" customWidth="1"/>
    <col min="4612" max="4612" width="20.125" style="43" customWidth="1"/>
    <col min="4613" max="4613" width="9.125" style="43"/>
    <col min="4614" max="4614" width="18.25" style="43" customWidth="1"/>
    <col min="4615" max="4615" width="16.125" style="43" customWidth="1"/>
    <col min="4616" max="4631" width="9.125" style="43" customWidth="1"/>
    <col min="4632" max="4865" width="9.125" style="43"/>
    <col min="4866" max="4866" width="18.25" style="43" customWidth="1"/>
    <col min="4867" max="4867" width="9.125" style="43" customWidth="1"/>
    <col min="4868" max="4868" width="20.125" style="43" customWidth="1"/>
    <col min="4869" max="4869" width="9.125" style="43"/>
    <col min="4870" max="4870" width="18.25" style="43" customWidth="1"/>
    <col min="4871" max="4871" width="16.125" style="43" customWidth="1"/>
    <col min="4872" max="4887" width="9.125" style="43" customWidth="1"/>
    <col min="4888" max="5121" width="9.125" style="43"/>
    <col min="5122" max="5122" width="18.25" style="43" customWidth="1"/>
    <col min="5123" max="5123" width="9.125" style="43" customWidth="1"/>
    <col min="5124" max="5124" width="20.125" style="43" customWidth="1"/>
    <col min="5125" max="5125" width="9.125" style="43"/>
    <col min="5126" max="5126" width="18.25" style="43" customWidth="1"/>
    <col min="5127" max="5127" width="16.125" style="43" customWidth="1"/>
    <col min="5128" max="5143" width="9.125" style="43" customWidth="1"/>
    <col min="5144" max="5377" width="9.125" style="43"/>
    <col min="5378" max="5378" width="18.25" style="43" customWidth="1"/>
    <col min="5379" max="5379" width="9.125" style="43" customWidth="1"/>
    <col min="5380" max="5380" width="20.125" style="43" customWidth="1"/>
    <col min="5381" max="5381" width="9.125" style="43"/>
    <col min="5382" max="5382" width="18.25" style="43" customWidth="1"/>
    <col min="5383" max="5383" width="16.125" style="43" customWidth="1"/>
    <col min="5384" max="5399" width="9.125" style="43" customWidth="1"/>
    <col min="5400" max="5633" width="9.125" style="43"/>
    <col min="5634" max="5634" width="18.25" style="43" customWidth="1"/>
    <col min="5635" max="5635" width="9.125" style="43" customWidth="1"/>
    <col min="5636" max="5636" width="20.125" style="43" customWidth="1"/>
    <col min="5637" max="5637" width="9.125" style="43"/>
    <col min="5638" max="5638" width="18.25" style="43" customWidth="1"/>
    <col min="5639" max="5639" width="16.125" style="43" customWidth="1"/>
    <col min="5640" max="5655" width="9.125" style="43" customWidth="1"/>
    <col min="5656" max="5889" width="9.125" style="43"/>
    <col min="5890" max="5890" width="18.25" style="43" customWidth="1"/>
    <col min="5891" max="5891" width="9.125" style="43" customWidth="1"/>
    <col min="5892" max="5892" width="20.125" style="43" customWidth="1"/>
    <col min="5893" max="5893" width="9.125" style="43"/>
    <col min="5894" max="5894" width="18.25" style="43" customWidth="1"/>
    <col min="5895" max="5895" width="16.125" style="43" customWidth="1"/>
    <col min="5896" max="5911" width="9.125" style="43" customWidth="1"/>
    <col min="5912" max="6145" width="9.125" style="43"/>
    <col min="6146" max="6146" width="18.25" style="43" customWidth="1"/>
    <col min="6147" max="6147" width="9.125" style="43" customWidth="1"/>
    <col min="6148" max="6148" width="20.125" style="43" customWidth="1"/>
    <col min="6149" max="6149" width="9.125" style="43"/>
    <col min="6150" max="6150" width="18.25" style="43" customWidth="1"/>
    <col min="6151" max="6151" width="16.125" style="43" customWidth="1"/>
    <col min="6152" max="6167" width="9.125" style="43" customWidth="1"/>
    <col min="6168" max="6401" width="9.125" style="43"/>
    <col min="6402" max="6402" width="18.25" style="43" customWidth="1"/>
    <col min="6403" max="6403" width="9.125" style="43" customWidth="1"/>
    <col min="6404" max="6404" width="20.125" style="43" customWidth="1"/>
    <col min="6405" max="6405" width="9.125" style="43"/>
    <col min="6406" max="6406" width="18.25" style="43" customWidth="1"/>
    <col min="6407" max="6407" width="16.125" style="43" customWidth="1"/>
    <col min="6408" max="6423" width="9.125" style="43" customWidth="1"/>
    <col min="6424" max="6657" width="9.125" style="43"/>
    <col min="6658" max="6658" width="18.25" style="43" customWidth="1"/>
    <col min="6659" max="6659" width="9.125" style="43" customWidth="1"/>
    <col min="6660" max="6660" width="20.125" style="43" customWidth="1"/>
    <col min="6661" max="6661" width="9.125" style="43"/>
    <col min="6662" max="6662" width="18.25" style="43" customWidth="1"/>
    <col min="6663" max="6663" width="16.125" style="43" customWidth="1"/>
    <col min="6664" max="6679" width="9.125" style="43" customWidth="1"/>
    <col min="6680" max="6913" width="9.125" style="43"/>
    <col min="6914" max="6914" width="18.25" style="43" customWidth="1"/>
    <col min="6915" max="6915" width="9.125" style="43" customWidth="1"/>
    <col min="6916" max="6916" width="20.125" style="43" customWidth="1"/>
    <col min="6917" max="6917" width="9.125" style="43"/>
    <col min="6918" max="6918" width="18.25" style="43" customWidth="1"/>
    <col min="6919" max="6919" width="16.125" style="43" customWidth="1"/>
    <col min="6920" max="6935" width="9.125" style="43" customWidth="1"/>
    <col min="6936" max="7169" width="9.125" style="43"/>
    <col min="7170" max="7170" width="18.25" style="43" customWidth="1"/>
    <col min="7171" max="7171" width="9.125" style="43" customWidth="1"/>
    <col min="7172" max="7172" width="20.125" style="43" customWidth="1"/>
    <col min="7173" max="7173" width="9.125" style="43"/>
    <col min="7174" max="7174" width="18.25" style="43" customWidth="1"/>
    <col min="7175" max="7175" width="16.125" style="43" customWidth="1"/>
    <col min="7176" max="7191" width="9.125" style="43" customWidth="1"/>
    <col min="7192" max="7425" width="9.125" style="43"/>
    <col min="7426" max="7426" width="18.25" style="43" customWidth="1"/>
    <col min="7427" max="7427" width="9.125" style="43" customWidth="1"/>
    <col min="7428" max="7428" width="20.125" style="43" customWidth="1"/>
    <col min="7429" max="7429" width="9.125" style="43"/>
    <col min="7430" max="7430" width="18.25" style="43" customWidth="1"/>
    <col min="7431" max="7431" width="16.125" style="43" customWidth="1"/>
    <col min="7432" max="7447" width="9.125" style="43" customWidth="1"/>
    <col min="7448" max="7681" width="9.125" style="43"/>
    <col min="7682" max="7682" width="18.25" style="43" customWidth="1"/>
    <col min="7683" max="7683" width="9.125" style="43" customWidth="1"/>
    <col min="7684" max="7684" width="20.125" style="43" customWidth="1"/>
    <col min="7685" max="7685" width="9.125" style="43"/>
    <col min="7686" max="7686" width="18.25" style="43" customWidth="1"/>
    <col min="7687" max="7687" width="16.125" style="43" customWidth="1"/>
    <col min="7688" max="7703" width="9.125" style="43" customWidth="1"/>
    <col min="7704" max="7937" width="9.125" style="43"/>
    <col min="7938" max="7938" width="18.25" style="43" customWidth="1"/>
    <col min="7939" max="7939" width="9.125" style="43" customWidth="1"/>
    <col min="7940" max="7940" width="20.125" style="43" customWidth="1"/>
    <col min="7941" max="7941" width="9.125" style="43"/>
    <col min="7942" max="7942" width="18.25" style="43" customWidth="1"/>
    <col min="7943" max="7943" width="16.125" style="43" customWidth="1"/>
    <col min="7944" max="7959" width="9.125" style="43" customWidth="1"/>
    <col min="7960" max="8193" width="9.125" style="43"/>
    <col min="8194" max="8194" width="18.25" style="43" customWidth="1"/>
    <col min="8195" max="8195" width="9.125" style="43" customWidth="1"/>
    <col min="8196" max="8196" width="20.125" style="43" customWidth="1"/>
    <col min="8197" max="8197" width="9.125" style="43"/>
    <col min="8198" max="8198" width="18.25" style="43" customWidth="1"/>
    <col min="8199" max="8199" width="16.125" style="43" customWidth="1"/>
    <col min="8200" max="8215" width="9.125" style="43" customWidth="1"/>
    <col min="8216" max="8449" width="9.125" style="43"/>
    <col min="8450" max="8450" width="18.25" style="43" customWidth="1"/>
    <col min="8451" max="8451" width="9.125" style="43" customWidth="1"/>
    <col min="8452" max="8452" width="20.125" style="43" customWidth="1"/>
    <col min="8453" max="8453" width="9.125" style="43"/>
    <col min="8454" max="8454" width="18.25" style="43" customWidth="1"/>
    <col min="8455" max="8455" width="16.125" style="43" customWidth="1"/>
    <col min="8456" max="8471" width="9.125" style="43" customWidth="1"/>
    <col min="8472" max="8705" width="9.125" style="43"/>
    <col min="8706" max="8706" width="18.25" style="43" customWidth="1"/>
    <col min="8707" max="8707" width="9.125" style="43" customWidth="1"/>
    <col min="8708" max="8708" width="20.125" style="43" customWidth="1"/>
    <col min="8709" max="8709" width="9.125" style="43"/>
    <col min="8710" max="8710" width="18.25" style="43" customWidth="1"/>
    <col min="8711" max="8711" width="16.125" style="43" customWidth="1"/>
    <col min="8712" max="8727" width="9.125" style="43" customWidth="1"/>
    <col min="8728" max="8961" width="9.125" style="43"/>
    <col min="8962" max="8962" width="18.25" style="43" customWidth="1"/>
    <col min="8963" max="8963" width="9.125" style="43" customWidth="1"/>
    <col min="8964" max="8964" width="20.125" style="43" customWidth="1"/>
    <col min="8965" max="8965" width="9.125" style="43"/>
    <col min="8966" max="8966" width="18.25" style="43" customWidth="1"/>
    <col min="8967" max="8967" width="16.125" style="43" customWidth="1"/>
    <col min="8968" max="8983" width="9.125" style="43" customWidth="1"/>
    <col min="8984" max="9217" width="9.125" style="43"/>
    <col min="9218" max="9218" width="18.25" style="43" customWidth="1"/>
    <col min="9219" max="9219" width="9.125" style="43" customWidth="1"/>
    <col min="9220" max="9220" width="20.125" style="43" customWidth="1"/>
    <col min="9221" max="9221" width="9.125" style="43"/>
    <col min="9222" max="9222" width="18.25" style="43" customWidth="1"/>
    <col min="9223" max="9223" width="16.125" style="43" customWidth="1"/>
    <col min="9224" max="9239" width="9.125" style="43" customWidth="1"/>
    <col min="9240" max="9473" width="9.125" style="43"/>
    <col min="9474" max="9474" width="18.25" style="43" customWidth="1"/>
    <col min="9475" max="9475" width="9.125" style="43" customWidth="1"/>
    <col min="9476" max="9476" width="20.125" style="43" customWidth="1"/>
    <col min="9477" max="9477" width="9.125" style="43"/>
    <col min="9478" max="9478" width="18.25" style="43" customWidth="1"/>
    <col min="9479" max="9479" width="16.125" style="43" customWidth="1"/>
    <col min="9480" max="9495" width="9.125" style="43" customWidth="1"/>
    <col min="9496" max="9729" width="9.125" style="43"/>
    <col min="9730" max="9730" width="18.25" style="43" customWidth="1"/>
    <col min="9731" max="9731" width="9.125" style="43" customWidth="1"/>
    <col min="9732" max="9732" width="20.125" style="43" customWidth="1"/>
    <col min="9733" max="9733" width="9.125" style="43"/>
    <col min="9734" max="9734" width="18.25" style="43" customWidth="1"/>
    <col min="9735" max="9735" width="16.125" style="43" customWidth="1"/>
    <col min="9736" max="9751" width="9.125" style="43" customWidth="1"/>
    <col min="9752" max="9985" width="9.125" style="43"/>
    <col min="9986" max="9986" width="18.25" style="43" customWidth="1"/>
    <col min="9987" max="9987" width="9.125" style="43" customWidth="1"/>
    <col min="9988" max="9988" width="20.125" style="43" customWidth="1"/>
    <col min="9989" max="9989" width="9.125" style="43"/>
    <col min="9990" max="9990" width="18.25" style="43" customWidth="1"/>
    <col min="9991" max="9991" width="16.125" style="43" customWidth="1"/>
    <col min="9992" max="10007" width="9.125" style="43" customWidth="1"/>
    <col min="10008" max="10241" width="9.125" style="43"/>
    <col min="10242" max="10242" width="18.25" style="43" customWidth="1"/>
    <col min="10243" max="10243" width="9.125" style="43" customWidth="1"/>
    <col min="10244" max="10244" width="20.125" style="43" customWidth="1"/>
    <col min="10245" max="10245" width="9.125" style="43"/>
    <col min="10246" max="10246" width="18.25" style="43" customWidth="1"/>
    <col min="10247" max="10247" width="16.125" style="43" customWidth="1"/>
    <col min="10248" max="10263" width="9.125" style="43" customWidth="1"/>
    <col min="10264" max="10497" width="9.125" style="43"/>
    <col min="10498" max="10498" width="18.25" style="43" customWidth="1"/>
    <col min="10499" max="10499" width="9.125" style="43" customWidth="1"/>
    <col min="10500" max="10500" width="20.125" style="43" customWidth="1"/>
    <col min="10501" max="10501" width="9.125" style="43"/>
    <col min="10502" max="10502" width="18.25" style="43" customWidth="1"/>
    <col min="10503" max="10503" width="16.125" style="43" customWidth="1"/>
    <col min="10504" max="10519" width="9.125" style="43" customWidth="1"/>
    <col min="10520" max="10753" width="9.125" style="43"/>
    <col min="10754" max="10754" width="18.25" style="43" customWidth="1"/>
    <col min="10755" max="10755" width="9.125" style="43" customWidth="1"/>
    <col min="10756" max="10756" width="20.125" style="43" customWidth="1"/>
    <col min="10757" max="10757" width="9.125" style="43"/>
    <col min="10758" max="10758" width="18.25" style="43" customWidth="1"/>
    <col min="10759" max="10759" width="16.125" style="43" customWidth="1"/>
    <col min="10760" max="10775" width="9.125" style="43" customWidth="1"/>
    <col min="10776" max="11009" width="9.125" style="43"/>
    <col min="11010" max="11010" width="18.25" style="43" customWidth="1"/>
    <col min="11011" max="11011" width="9.125" style="43" customWidth="1"/>
    <col min="11012" max="11012" width="20.125" style="43" customWidth="1"/>
    <col min="11013" max="11013" width="9.125" style="43"/>
    <col min="11014" max="11014" width="18.25" style="43" customWidth="1"/>
    <col min="11015" max="11015" width="16.125" style="43" customWidth="1"/>
    <col min="11016" max="11031" width="9.125" style="43" customWidth="1"/>
    <col min="11032" max="11265" width="9.125" style="43"/>
    <col min="11266" max="11266" width="18.25" style="43" customWidth="1"/>
    <col min="11267" max="11267" width="9.125" style="43" customWidth="1"/>
    <col min="11268" max="11268" width="20.125" style="43" customWidth="1"/>
    <col min="11269" max="11269" width="9.125" style="43"/>
    <col min="11270" max="11270" width="18.25" style="43" customWidth="1"/>
    <col min="11271" max="11271" width="16.125" style="43" customWidth="1"/>
    <col min="11272" max="11287" width="9.125" style="43" customWidth="1"/>
    <col min="11288" max="11521" width="9.125" style="43"/>
    <col min="11522" max="11522" width="18.25" style="43" customWidth="1"/>
    <col min="11523" max="11523" width="9.125" style="43" customWidth="1"/>
    <col min="11524" max="11524" width="20.125" style="43" customWidth="1"/>
    <col min="11525" max="11525" width="9.125" style="43"/>
    <col min="11526" max="11526" width="18.25" style="43" customWidth="1"/>
    <col min="11527" max="11527" width="16.125" style="43" customWidth="1"/>
    <col min="11528" max="11543" width="9.125" style="43" customWidth="1"/>
    <col min="11544" max="11777" width="9.125" style="43"/>
    <col min="11778" max="11778" width="18.25" style="43" customWidth="1"/>
    <col min="11779" max="11779" width="9.125" style="43" customWidth="1"/>
    <col min="11780" max="11780" width="20.125" style="43" customWidth="1"/>
    <col min="11781" max="11781" width="9.125" style="43"/>
    <col min="11782" max="11782" width="18.25" style="43" customWidth="1"/>
    <col min="11783" max="11783" width="16.125" style="43" customWidth="1"/>
    <col min="11784" max="11799" width="9.125" style="43" customWidth="1"/>
    <col min="11800" max="12033" width="9.125" style="43"/>
    <col min="12034" max="12034" width="18.25" style="43" customWidth="1"/>
    <col min="12035" max="12035" width="9.125" style="43" customWidth="1"/>
    <col min="12036" max="12036" width="20.125" style="43" customWidth="1"/>
    <col min="12037" max="12037" width="9.125" style="43"/>
    <col min="12038" max="12038" width="18.25" style="43" customWidth="1"/>
    <col min="12039" max="12039" width="16.125" style="43" customWidth="1"/>
    <col min="12040" max="12055" width="9.125" style="43" customWidth="1"/>
    <col min="12056" max="12289" width="9.125" style="43"/>
    <col min="12290" max="12290" width="18.25" style="43" customWidth="1"/>
    <col min="12291" max="12291" width="9.125" style="43" customWidth="1"/>
    <col min="12292" max="12292" width="20.125" style="43" customWidth="1"/>
    <col min="12293" max="12293" width="9.125" style="43"/>
    <col min="12294" max="12294" width="18.25" style="43" customWidth="1"/>
    <col min="12295" max="12295" width="16.125" style="43" customWidth="1"/>
    <col min="12296" max="12311" width="9.125" style="43" customWidth="1"/>
    <col min="12312" max="12545" width="9.125" style="43"/>
    <col min="12546" max="12546" width="18.25" style="43" customWidth="1"/>
    <col min="12547" max="12547" width="9.125" style="43" customWidth="1"/>
    <col min="12548" max="12548" width="20.125" style="43" customWidth="1"/>
    <col min="12549" max="12549" width="9.125" style="43"/>
    <col min="12550" max="12550" width="18.25" style="43" customWidth="1"/>
    <col min="12551" max="12551" width="16.125" style="43" customWidth="1"/>
    <col min="12552" max="12567" width="9.125" style="43" customWidth="1"/>
    <col min="12568" max="12801" width="9.125" style="43"/>
    <col min="12802" max="12802" width="18.25" style="43" customWidth="1"/>
    <col min="12803" max="12803" width="9.125" style="43" customWidth="1"/>
    <col min="12804" max="12804" width="20.125" style="43" customWidth="1"/>
    <col min="12805" max="12805" width="9.125" style="43"/>
    <col min="12806" max="12806" width="18.25" style="43" customWidth="1"/>
    <col min="12807" max="12807" width="16.125" style="43" customWidth="1"/>
    <col min="12808" max="12823" width="9.125" style="43" customWidth="1"/>
    <col min="12824" max="13057" width="9.125" style="43"/>
    <col min="13058" max="13058" width="18.25" style="43" customWidth="1"/>
    <col min="13059" max="13059" width="9.125" style="43" customWidth="1"/>
    <col min="13060" max="13060" width="20.125" style="43" customWidth="1"/>
    <col min="13061" max="13061" width="9.125" style="43"/>
    <col min="13062" max="13062" width="18.25" style="43" customWidth="1"/>
    <col min="13063" max="13063" width="16.125" style="43" customWidth="1"/>
    <col min="13064" max="13079" width="9.125" style="43" customWidth="1"/>
    <col min="13080" max="13313" width="9.125" style="43"/>
    <col min="13314" max="13314" width="18.25" style="43" customWidth="1"/>
    <col min="13315" max="13315" width="9.125" style="43" customWidth="1"/>
    <col min="13316" max="13316" width="20.125" style="43" customWidth="1"/>
    <col min="13317" max="13317" width="9.125" style="43"/>
    <col min="13318" max="13318" width="18.25" style="43" customWidth="1"/>
    <col min="13319" max="13319" width="16.125" style="43" customWidth="1"/>
    <col min="13320" max="13335" width="9.125" style="43" customWidth="1"/>
    <col min="13336" max="13569" width="9.125" style="43"/>
    <col min="13570" max="13570" width="18.25" style="43" customWidth="1"/>
    <col min="13571" max="13571" width="9.125" style="43" customWidth="1"/>
    <col min="13572" max="13572" width="20.125" style="43" customWidth="1"/>
    <col min="13573" max="13573" width="9.125" style="43"/>
    <col min="13574" max="13574" width="18.25" style="43" customWidth="1"/>
    <col min="13575" max="13575" width="16.125" style="43" customWidth="1"/>
    <col min="13576" max="13591" width="9.125" style="43" customWidth="1"/>
    <col min="13592" max="13825" width="9.125" style="43"/>
    <col min="13826" max="13826" width="18.25" style="43" customWidth="1"/>
    <col min="13827" max="13827" width="9.125" style="43" customWidth="1"/>
    <col min="13828" max="13828" width="20.125" style="43" customWidth="1"/>
    <col min="13829" max="13829" width="9.125" style="43"/>
    <col min="13830" max="13830" width="18.25" style="43" customWidth="1"/>
    <col min="13831" max="13831" width="16.125" style="43" customWidth="1"/>
    <col min="13832" max="13847" width="9.125" style="43" customWidth="1"/>
    <col min="13848" max="14081" width="9.125" style="43"/>
    <col min="14082" max="14082" width="18.25" style="43" customWidth="1"/>
    <col min="14083" max="14083" width="9.125" style="43" customWidth="1"/>
    <col min="14084" max="14084" width="20.125" style="43" customWidth="1"/>
    <col min="14085" max="14085" width="9.125" style="43"/>
    <col min="14086" max="14086" width="18.25" style="43" customWidth="1"/>
    <col min="14087" max="14087" width="16.125" style="43" customWidth="1"/>
    <col min="14088" max="14103" width="9.125" style="43" customWidth="1"/>
    <col min="14104" max="14337" width="9.125" style="43"/>
    <col min="14338" max="14338" width="18.25" style="43" customWidth="1"/>
    <col min="14339" max="14339" width="9.125" style="43" customWidth="1"/>
    <col min="14340" max="14340" width="20.125" style="43" customWidth="1"/>
    <col min="14341" max="14341" width="9.125" style="43"/>
    <col min="14342" max="14342" width="18.25" style="43" customWidth="1"/>
    <col min="14343" max="14343" width="16.125" style="43" customWidth="1"/>
    <col min="14344" max="14359" width="9.125" style="43" customWidth="1"/>
    <col min="14360" max="14593" width="9.125" style="43"/>
    <col min="14594" max="14594" width="18.25" style="43" customWidth="1"/>
    <col min="14595" max="14595" width="9.125" style="43" customWidth="1"/>
    <col min="14596" max="14596" width="20.125" style="43" customWidth="1"/>
    <col min="14597" max="14597" width="9.125" style="43"/>
    <col min="14598" max="14598" width="18.25" style="43" customWidth="1"/>
    <col min="14599" max="14599" width="16.125" style="43" customWidth="1"/>
    <col min="14600" max="14615" width="9.125" style="43" customWidth="1"/>
    <col min="14616" max="14849" width="9.125" style="43"/>
    <col min="14850" max="14850" width="18.25" style="43" customWidth="1"/>
    <col min="14851" max="14851" width="9.125" style="43" customWidth="1"/>
    <col min="14852" max="14852" width="20.125" style="43" customWidth="1"/>
    <col min="14853" max="14853" width="9.125" style="43"/>
    <col min="14854" max="14854" width="18.25" style="43" customWidth="1"/>
    <col min="14855" max="14855" width="16.125" style="43" customWidth="1"/>
    <col min="14856" max="14871" width="9.125" style="43" customWidth="1"/>
    <col min="14872" max="15105" width="9.125" style="43"/>
    <col min="15106" max="15106" width="18.25" style="43" customWidth="1"/>
    <col min="15107" max="15107" width="9.125" style="43" customWidth="1"/>
    <col min="15108" max="15108" width="20.125" style="43" customWidth="1"/>
    <col min="15109" max="15109" width="9.125" style="43"/>
    <col min="15110" max="15110" width="18.25" style="43" customWidth="1"/>
    <col min="15111" max="15111" width="16.125" style="43" customWidth="1"/>
    <col min="15112" max="15127" width="9.125" style="43" customWidth="1"/>
    <col min="15128" max="15361" width="9.125" style="43"/>
    <col min="15362" max="15362" width="18.25" style="43" customWidth="1"/>
    <col min="15363" max="15363" width="9.125" style="43" customWidth="1"/>
    <col min="15364" max="15364" width="20.125" style="43" customWidth="1"/>
    <col min="15365" max="15365" width="9.125" style="43"/>
    <col min="15366" max="15366" width="18.25" style="43" customWidth="1"/>
    <col min="15367" max="15367" width="16.125" style="43" customWidth="1"/>
    <col min="15368" max="15383" width="9.125" style="43" customWidth="1"/>
    <col min="15384" max="15617" width="9.125" style="43"/>
    <col min="15618" max="15618" width="18.25" style="43" customWidth="1"/>
    <col min="15619" max="15619" width="9.125" style="43" customWidth="1"/>
    <col min="15620" max="15620" width="20.125" style="43" customWidth="1"/>
    <col min="15621" max="15621" width="9.125" style="43"/>
    <col min="15622" max="15622" width="18.25" style="43" customWidth="1"/>
    <col min="15623" max="15623" width="16.125" style="43" customWidth="1"/>
    <col min="15624" max="15639" width="9.125" style="43" customWidth="1"/>
    <col min="15640" max="15873" width="9.125" style="43"/>
    <col min="15874" max="15874" width="18.25" style="43" customWidth="1"/>
    <col min="15875" max="15875" width="9.125" style="43" customWidth="1"/>
    <col min="15876" max="15876" width="20.125" style="43" customWidth="1"/>
    <col min="15877" max="15877" width="9.125" style="43"/>
    <col min="15878" max="15878" width="18.25" style="43" customWidth="1"/>
    <col min="15879" max="15879" width="16.125" style="43" customWidth="1"/>
    <col min="15880" max="15895" width="9.125" style="43" customWidth="1"/>
    <col min="15896" max="16129" width="9.125" style="43"/>
    <col min="16130" max="16130" width="18.25" style="43" customWidth="1"/>
    <col min="16131" max="16131" width="9.125" style="43" customWidth="1"/>
    <col min="16132" max="16132" width="20.125" style="43" customWidth="1"/>
    <col min="16133" max="16133" width="9.125" style="43"/>
    <col min="16134" max="16134" width="18.25" style="43" customWidth="1"/>
    <col min="16135" max="16135" width="16.125" style="43" customWidth="1"/>
    <col min="16136" max="16151" width="9.125" style="43" customWidth="1"/>
    <col min="16152" max="16384" width="9.125" style="43"/>
  </cols>
  <sheetData>
    <row r="1" spans="1:29" x14ac:dyDescent="0.25">
      <c r="A1" s="273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1:29" x14ac:dyDescent="0.25">
      <c r="A2" s="43" t="s">
        <v>17</v>
      </c>
      <c r="B2" s="43"/>
      <c r="C2" s="43"/>
      <c r="D2" s="43"/>
      <c r="E2" s="43"/>
      <c r="F2" s="43"/>
      <c r="G2" s="43"/>
      <c r="H2" s="43"/>
      <c r="I2" s="43"/>
      <c r="Q2" s="44" t="s">
        <v>63</v>
      </c>
      <c r="R2" s="45" t="s">
        <v>18</v>
      </c>
      <c r="S2" s="44">
        <v>2021</v>
      </c>
      <c r="T2" s="43" t="s">
        <v>19</v>
      </c>
      <c r="W2" s="46"/>
      <c r="X2" s="46"/>
      <c r="Y2" s="46"/>
      <c r="Z2" s="46"/>
      <c r="AA2" s="46"/>
    </row>
    <row r="3" spans="1:29" x14ac:dyDescent="0.25">
      <c r="A3" s="274" t="s">
        <v>20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W3" s="46"/>
      <c r="X3" s="46"/>
      <c r="Y3" s="46"/>
      <c r="Z3" s="46"/>
      <c r="AA3" s="46"/>
    </row>
    <row r="4" spans="1:29" x14ac:dyDescent="0.25">
      <c r="A4" s="275" t="s">
        <v>21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47"/>
      <c r="V4" s="47"/>
      <c r="W4" s="47"/>
      <c r="X4" s="47"/>
      <c r="Y4" s="47"/>
      <c r="Z4" s="47"/>
      <c r="AA4" s="47"/>
    </row>
    <row r="5" spans="1:29" s="45" customFormat="1" ht="27.7" customHeight="1" thickBot="1" x14ac:dyDescent="0.3">
      <c r="A5" s="48"/>
      <c r="B5" s="48"/>
      <c r="C5" s="48"/>
      <c r="D5" s="48"/>
      <c r="E5" s="48"/>
      <c r="F5" s="48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3"/>
      <c r="T5" s="43"/>
      <c r="U5" s="43"/>
      <c r="V5" s="43"/>
      <c r="W5" s="43"/>
      <c r="X5" s="43"/>
      <c r="Y5" s="43"/>
      <c r="Z5" s="43"/>
      <c r="AA5" s="43"/>
    </row>
    <row r="6" spans="1:29" ht="32.299999999999997" customHeight="1" thickBot="1" x14ac:dyDescent="0.3">
      <c r="A6" s="262" t="s">
        <v>22</v>
      </c>
      <c r="B6" s="263"/>
      <c r="C6" s="263"/>
      <c r="D6" s="263"/>
      <c r="E6" s="263"/>
      <c r="F6" s="263"/>
      <c r="G6" s="263"/>
      <c r="H6" s="263"/>
      <c r="I6" s="264"/>
      <c r="J6" s="263" t="s">
        <v>25</v>
      </c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4"/>
      <c r="W6" s="260" t="s">
        <v>26</v>
      </c>
      <c r="X6" s="265" t="s">
        <v>27</v>
      </c>
      <c r="Y6" s="266"/>
      <c r="Z6" s="267"/>
      <c r="AA6" s="271" t="s">
        <v>28</v>
      </c>
    </row>
    <row r="7" spans="1:29" ht="171.7" customHeight="1" thickBot="1" x14ac:dyDescent="0.3">
      <c r="A7" s="260" t="s">
        <v>29</v>
      </c>
      <c r="B7" s="260" t="s">
        <v>30</v>
      </c>
      <c r="C7" s="260" t="s">
        <v>31</v>
      </c>
      <c r="D7" s="260" t="s">
        <v>6</v>
      </c>
      <c r="E7" s="260" t="s">
        <v>5</v>
      </c>
      <c r="F7" s="260" t="s">
        <v>4</v>
      </c>
      <c r="G7" s="260" t="s">
        <v>3</v>
      </c>
      <c r="H7" s="260" t="s">
        <v>32</v>
      </c>
      <c r="I7" s="260" t="s">
        <v>2</v>
      </c>
      <c r="J7" s="271" t="s">
        <v>1</v>
      </c>
      <c r="K7" s="260" t="s">
        <v>33</v>
      </c>
      <c r="L7" s="260" t="s">
        <v>34</v>
      </c>
      <c r="M7" s="262" t="s">
        <v>35</v>
      </c>
      <c r="N7" s="263"/>
      <c r="O7" s="263"/>
      <c r="P7" s="263"/>
      <c r="Q7" s="263"/>
      <c r="R7" s="263"/>
      <c r="S7" s="263"/>
      <c r="T7" s="263"/>
      <c r="U7" s="264"/>
      <c r="V7" s="260" t="s">
        <v>36</v>
      </c>
      <c r="W7" s="261"/>
      <c r="X7" s="268"/>
      <c r="Y7" s="269"/>
      <c r="Z7" s="270"/>
      <c r="AA7" s="272"/>
    </row>
    <row r="8" spans="1:29" ht="63.7" customHeight="1" thickBot="1" x14ac:dyDescent="0.3">
      <c r="A8" s="261"/>
      <c r="B8" s="261"/>
      <c r="C8" s="261"/>
      <c r="D8" s="261"/>
      <c r="E8" s="261"/>
      <c r="F8" s="261"/>
      <c r="G8" s="261"/>
      <c r="H8" s="261"/>
      <c r="I8" s="261"/>
      <c r="J8" s="272"/>
      <c r="K8" s="261"/>
      <c r="L8" s="261"/>
      <c r="M8" s="260" t="s">
        <v>37</v>
      </c>
      <c r="N8" s="262" t="s">
        <v>38</v>
      </c>
      <c r="O8" s="263"/>
      <c r="P8" s="264"/>
      <c r="Q8" s="262" t="s">
        <v>39</v>
      </c>
      <c r="R8" s="263"/>
      <c r="S8" s="263"/>
      <c r="T8" s="264"/>
      <c r="U8" s="260" t="s">
        <v>40</v>
      </c>
      <c r="V8" s="261"/>
      <c r="W8" s="261"/>
      <c r="X8" s="260" t="s">
        <v>41</v>
      </c>
      <c r="Y8" s="260" t="s">
        <v>42</v>
      </c>
      <c r="Z8" s="260" t="s">
        <v>43</v>
      </c>
      <c r="AA8" s="272"/>
    </row>
    <row r="9" spans="1:29" ht="71.349999999999994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72"/>
      <c r="K9" s="261"/>
      <c r="L9" s="261"/>
      <c r="M9" s="261"/>
      <c r="N9" s="50" t="s">
        <v>44</v>
      </c>
      <c r="O9" s="50" t="s">
        <v>45</v>
      </c>
      <c r="P9" s="50" t="s">
        <v>46</v>
      </c>
      <c r="Q9" s="50" t="s">
        <v>47</v>
      </c>
      <c r="R9" s="50" t="s">
        <v>48</v>
      </c>
      <c r="S9" s="50" t="s">
        <v>49</v>
      </c>
      <c r="T9" s="50" t="s">
        <v>50</v>
      </c>
      <c r="U9" s="261"/>
      <c r="V9" s="261"/>
      <c r="W9" s="261"/>
      <c r="X9" s="261"/>
      <c r="Y9" s="261"/>
      <c r="Z9" s="261"/>
      <c r="AA9" s="272"/>
    </row>
    <row r="10" spans="1:29" ht="17.350000000000001" customHeight="1" thickBot="1" x14ac:dyDescent="0.3">
      <c r="A10" s="51">
        <v>1</v>
      </c>
      <c r="B10" s="51">
        <v>2</v>
      </c>
      <c r="C10" s="51">
        <v>3</v>
      </c>
      <c r="D10" s="51">
        <v>4</v>
      </c>
      <c r="E10" s="51">
        <v>5</v>
      </c>
      <c r="F10" s="51">
        <v>6</v>
      </c>
      <c r="G10" s="51">
        <v>7</v>
      </c>
      <c r="H10" s="51">
        <v>8</v>
      </c>
      <c r="I10" s="51">
        <v>9</v>
      </c>
      <c r="J10" s="51">
        <v>10</v>
      </c>
      <c r="K10" s="51">
        <v>11</v>
      </c>
      <c r="L10" s="51">
        <v>12</v>
      </c>
      <c r="M10" s="51">
        <v>13</v>
      </c>
      <c r="N10" s="51">
        <v>14</v>
      </c>
      <c r="O10" s="51">
        <v>15</v>
      </c>
      <c r="P10" s="51">
        <v>16</v>
      </c>
      <c r="Q10" s="51">
        <v>17</v>
      </c>
      <c r="R10" s="51">
        <v>18</v>
      </c>
      <c r="S10" s="51">
        <v>19</v>
      </c>
      <c r="T10" s="51">
        <v>20</v>
      </c>
      <c r="U10" s="51">
        <v>21</v>
      </c>
      <c r="V10" s="51">
        <v>22</v>
      </c>
      <c r="W10" s="51">
        <v>23</v>
      </c>
      <c r="X10" s="51">
        <v>24</v>
      </c>
      <c r="Y10" s="51">
        <v>25</v>
      </c>
      <c r="Z10" s="51">
        <v>26</v>
      </c>
      <c r="AA10" s="51">
        <v>27</v>
      </c>
    </row>
    <row r="11" spans="1:29" s="54" customFormat="1" ht="42.8" x14ac:dyDescent="0.25">
      <c r="A11" s="52">
        <v>20</v>
      </c>
      <c r="B11" s="52" t="s">
        <v>7</v>
      </c>
      <c r="C11" s="52" t="s">
        <v>15</v>
      </c>
      <c r="D11" s="52" t="s">
        <v>64</v>
      </c>
      <c r="E11" s="52" t="s">
        <v>16</v>
      </c>
      <c r="F11" s="52" t="s">
        <v>65</v>
      </c>
      <c r="G11" s="52" t="s">
        <v>66</v>
      </c>
      <c r="H11" s="52" t="s">
        <v>0</v>
      </c>
      <c r="I11" s="52">
        <v>1.083333333721384</v>
      </c>
      <c r="J11" s="52" t="s">
        <v>67</v>
      </c>
      <c r="K11" s="52">
        <v>0</v>
      </c>
      <c r="L11" s="52">
        <v>0</v>
      </c>
      <c r="M11" s="52">
        <v>19</v>
      </c>
      <c r="N11" s="52">
        <v>0</v>
      </c>
      <c r="O11" s="52">
        <v>0</v>
      </c>
      <c r="P11" s="52">
        <v>19</v>
      </c>
      <c r="Q11" s="52">
        <v>0</v>
      </c>
      <c r="R11" s="52">
        <v>0</v>
      </c>
      <c r="S11" s="52">
        <v>0</v>
      </c>
      <c r="T11" s="52">
        <v>19</v>
      </c>
      <c r="U11" s="52">
        <v>0</v>
      </c>
      <c r="V11" s="52">
        <v>4.18</v>
      </c>
      <c r="W11" s="52"/>
      <c r="X11" s="52" t="s">
        <v>68</v>
      </c>
      <c r="Y11" s="52" t="s">
        <v>69</v>
      </c>
      <c r="Z11" s="52"/>
      <c r="AA11" s="52">
        <v>0</v>
      </c>
      <c r="AB11" s="53"/>
      <c r="AC11" s="53"/>
    </row>
    <row r="12" spans="1:29" s="54" customFormat="1" ht="35.35" customHeight="1" x14ac:dyDescent="0.25">
      <c r="A12" s="52">
        <v>21</v>
      </c>
      <c r="B12" s="52" t="s">
        <v>7</v>
      </c>
      <c r="C12" s="52" t="s">
        <v>15</v>
      </c>
      <c r="D12" s="52" t="s">
        <v>70</v>
      </c>
      <c r="E12" s="52" t="s">
        <v>16</v>
      </c>
      <c r="F12" s="52" t="s">
        <v>71</v>
      </c>
      <c r="G12" s="52" t="s">
        <v>72</v>
      </c>
      <c r="H12" s="52" t="s">
        <v>0</v>
      </c>
      <c r="I12" s="52">
        <v>0.29999999993015058</v>
      </c>
      <c r="J12" s="52" t="s">
        <v>8</v>
      </c>
      <c r="K12" s="52">
        <v>0</v>
      </c>
      <c r="L12" s="52">
        <v>0</v>
      </c>
      <c r="M12" s="52">
        <v>1261</v>
      </c>
      <c r="N12" s="52">
        <v>0</v>
      </c>
      <c r="O12" s="52">
        <v>0</v>
      </c>
      <c r="P12" s="52">
        <v>1261</v>
      </c>
      <c r="Q12" s="52">
        <v>0</v>
      </c>
      <c r="R12" s="52">
        <v>0</v>
      </c>
      <c r="S12" s="52">
        <v>0</v>
      </c>
      <c r="T12" s="52">
        <v>1261</v>
      </c>
      <c r="U12" s="52">
        <v>0</v>
      </c>
      <c r="V12" s="52">
        <v>277.42</v>
      </c>
      <c r="W12" s="52"/>
      <c r="X12" s="52" t="s">
        <v>73</v>
      </c>
      <c r="Y12" s="52" t="s">
        <v>69</v>
      </c>
      <c r="Z12" s="52"/>
      <c r="AA12" s="52">
        <v>0</v>
      </c>
      <c r="AB12" s="53"/>
      <c r="AC12" s="53"/>
    </row>
    <row r="13" spans="1:29" s="54" customFormat="1" ht="48.75" customHeight="1" x14ac:dyDescent="0.25">
      <c r="A13" s="52">
        <v>22</v>
      </c>
      <c r="B13" s="52" t="s">
        <v>14</v>
      </c>
      <c r="C13" s="52" t="s">
        <v>15</v>
      </c>
      <c r="D13" s="52" t="s">
        <v>74</v>
      </c>
      <c r="E13" s="52" t="s">
        <v>16</v>
      </c>
      <c r="F13" s="52" t="s">
        <v>75</v>
      </c>
      <c r="G13" s="52" t="s">
        <v>76</v>
      </c>
      <c r="H13" s="52" t="s">
        <v>0</v>
      </c>
      <c r="I13" s="52">
        <v>12.99999999837017</v>
      </c>
      <c r="J13" s="52" t="s">
        <v>8</v>
      </c>
      <c r="K13" s="52">
        <v>0</v>
      </c>
      <c r="L13" s="52">
        <v>0</v>
      </c>
      <c r="M13" s="52">
        <v>66</v>
      </c>
      <c r="N13" s="52">
        <v>0</v>
      </c>
      <c r="O13" s="52">
        <v>0</v>
      </c>
      <c r="P13" s="52">
        <v>66</v>
      </c>
      <c r="Q13" s="52">
        <v>0</v>
      </c>
      <c r="R13" s="52">
        <v>0</v>
      </c>
      <c r="S13" s="52">
        <v>0</v>
      </c>
      <c r="T13" s="52">
        <v>66</v>
      </c>
      <c r="U13" s="52">
        <v>0</v>
      </c>
      <c r="V13" s="52">
        <v>14.52</v>
      </c>
      <c r="W13" s="52"/>
      <c r="X13" s="52" t="s">
        <v>77</v>
      </c>
      <c r="Y13" s="52" t="s">
        <v>78</v>
      </c>
      <c r="Z13" s="52" t="s">
        <v>79</v>
      </c>
      <c r="AA13" s="52">
        <v>0</v>
      </c>
      <c r="AB13" s="53"/>
      <c r="AC13" s="53"/>
    </row>
    <row r="14" spans="1:29" s="54" customFormat="1" ht="42.8" x14ac:dyDescent="0.25">
      <c r="A14" s="52">
        <v>23</v>
      </c>
      <c r="B14" s="52" t="s">
        <v>14</v>
      </c>
      <c r="C14" s="52" t="s">
        <v>15</v>
      </c>
      <c r="D14" s="52" t="s">
        <v>74</v>
      </c>
      <c r="E14" s="52" t="s">
        <v>16</v>
      </c>
      <c r="F14" s="52" t="s">
        <v>80</v>
      </c>
      <c r="G14" s="52" t="s">
        <v>81</v>
      </c>
      <c r="H14" s="52" t="s">
        <v>0</v>
      </c>
      <c r="I14" s="52">
        <v>13.0000000008149</v>
      </c>
      <c r="J14" s="52" t="s">
        <v>82</v>
      </c>
      <c r="K14" s="52">
        <v>0</v>
      </c>
      <c r="L14" s="52">
        <v>0</v>
      </c>
      <c r="M14" s="52">
        <v>66</v>
      </c>
      <c r="N14" s="52">
        <v>0</v>
      </c>
      <c r="O14" s="52">
        <v>0</v>
      </c>
      <c r="P14" s="52">
        <v>66</v>
      </c>
      <c r="Q14" s="52">
        <v>0</v>
      </c>
      <c r="R14" s="52">
        <v>0</v>
      </c>
      <c r="S14" s="52">
        <v>0</v>
      </c>
      <c r="T14" s="52">
        <v>66</v>
      </c>
      <c r="U14" s="52">
        <v>0</v>
      </c>
      <c r="V14" s="52">
        <v>14.52</v>
      </c>
      <c r="W14" s="52"/>
      <c r="X14" s="52" t="s">
        <v>83</v>
      </c>
      <c r="Y14" s="52" t="s">
        <v>78</v>
      </c>
      <c r="Z14" s="52" t="s">
        <v>79</v>
      </c>
      <c r="AA14" s="52">
        <v>0</v>
      </c>
      <c r="AB14" s="53"/>
      <c r="AC14" s="53"/>
    </row>
    <row r="15" spans="1:29" s="54" customFormat="1" ht="35.35" customHeight="1" x14ac:dyDescent="0.25">
      <c r="A15" s="52">
        <v>24</v>
      </c>
      <c r="B15" s="52" t="s">
        <v>7</v>
      </c>
      <c r="C15" s="52" t="s">
        <v>15</v>
      </c>
      <c r="D15" s="52" t="s">
        <v>84</v>
      </c>
      <c r="E15" s="52" t="s">
        <v>16</v>
      </c>
      <c r="F15" s="52" t="s">
        <v>85</v>
      </c>
      <c r="G15" s="52" t="s">
        <v>86</v>
      </c>
      <c r="H15" s="52" t="s">
        <v>0</v>
      </c>
      <c r="I15" s="52">
        <v>4.8166666656034032</v>
      </c>
      <c r="J15" s="52" t="s">
        <v>8</v>
      </c>
      <c r="K15" s="52">
        <v>0</v>
      </c>
      <c r="L15" s="52">
        <v>0</v>
      </c>
      <c r="M15" s="52">
        <v>1261</v>
      </c>
      <c r="N15" s="52">
        <v>0</v>
      </c>
      <c r="O15" s="52">
        <v>0</v>
      </c>
      <c r="P15" s="52">
        <v>1261</v>
      </c>
      <c r="Q15" s="52">
        <v>0</v>
      </c>
      <c r="R15" s="52">
        <v>0</v>
      </c>
      <c r="S15" s="52">
        <v>0</v>
      </c>
      <c r="T15" s="52">
        <v>1261</v>
      </c>
      <c r="U15" s="52">
        <v>0</v>
      </c>
      <c r="V15" s="52">
        <v>277.42</v>
      </c>
      <c r="W15" s="52"/>
      <c r="X15" s="52" t="s">
        <v>87</v>
      </c>
      <c r="Y15" s="52" t="s">
        <v>88</v>
      </c>
      <c r="Z15" s="52" t="s">
        <v>89</v>
      </c>
      <c r="AA15" s="52">
        <v>1</v>
      </c>
      <c r="AB15" s="53"/>
      <c r="AC15" s="53"/>
    </row>
    <row r="16" spans="1:29" s="54" customFormat="1" ht="18" customHeight="1" x14ac:dyDescent="0.25">
      <c r="A16" s="52">
        <v>25</v>
      </c>
      <c r="B16" s="52" t="s">
        <v>7</v>
      </c>
      <c r="C16" s="52" t="s">
        <v>90</v>
      </c>
      <c r="D16" s="52" t="s">
        <v>91</v>
      </c>
      <c r="E16" s="52" t="s">
        <v>92</v>
      </c>
      <c r="F16" s="52" t="s">
        <v>93</v>
      </c>
      <c r="G16" s="52" t="s">
        <v>94</v>
      </c>
      <c r="H16" s="52" t="s">
        <v>0</v>
      </c>
      <c r="I16" s="52">
        <v>0.41666666645323819</v>
      </c>
      <c r="J16" s="52" t="s">
        <v>8</v>
      </c>
      <c r="K16" s="52">
        <v>0</v>
      </c>
      <c r="L16" s="52">
        <v>0</v>
      </c>
      <c r="M16" s="52">
        <v>32</v>
      </c>
      <c r="N16" s="52">
        <v>0</v>
      </c>
      <c r="O16" s="52">
        <v>0</v>
      </c>
      <c r="P16" s="52">
        <v>32</v>
      </c>
      <c r="Q16" s="52">
        <v>0</v>
      </c>
      <c r="R16" s="52">
        <v>0</v>
      </c>
      <c r="S16" s="52">
        <v>0</v>
      </c>
      <c r="T16" s="52">
        <v>32</v>
      </c>
      <c r="U16" s="52">
        <v>0</v>
      </c>
      <c r="V16" s="52">
        <v>7.04</v>
      </c>
      <c r="W16" s="52"/>
      <c r="X16" s="52" t="s">
        <v>95</v>
      </c>
      <c r="Y16" s="52" t="s">
        <v>88</v>
      </c>
      <c r="Z16" s="52" t="s">
        <v>96</v>
      </c>
      <c r="AA16" s="52">
        <v>1</v>
      </c>
      <c r="AB16" s="53"/>
      <c r="AC16" s="53"/>
    </row>
    <row r="17" spans="1:29" s="54" customFormat="1" ht="30.1" customHeight="1" x14ac:dyDescent="0.25">
      <c r="A17" s="52">
        <v>26</v>
      </c>
      <c r="B17" s="52" t="s">
        <v>14</v>
      </c>
      <c r="C17" s="52" t="s">
        <v>15</v>
      </c>
      <c r="D17" s="52" t="s">
        <v>97</v>
      </c>
      <c r="E17" s="52" t="s">
        <v>16</v>
      </c>
      <c r="F17" s="52" t="s">
        <v>98</v>
      </c>
      <c r="G17" s="52" t="s">
        <v>99</v>
      </c>
      <c r="H17" s="52" t="s">
        <v>0</v>
      </c>
      <c r="I17" s="52">
        <v>9.4999999991850856</v>
      </c>
      <c r="J17" s="52" t="s">
        <v>8</v>
      </c>
      <c r="K17" s="52">
        <v>0</v>
      </c>
      <c r="L17" s="52">
        <v>0</v>
      </c>
      <c r="M17" s="52">
        <v>52</v>
      </c>
      <c r="N17" s="52">
        <v>0</v>
      </c>
      <c r="O17" s="52">
        <v>0</v>
      </c>
      <c r="P17" s="52">
        <v>52</v>
      </c>
      <c r="Q17" s="52">
        <v>0</v>
      </c>
      <c r="R17" s="52">
        <v>0</v>
      </c>
      <c r="S17" s="52">
        <v>0</v>
      </c>
      <c r="T17" s="55">
        <v>52</v>
      </c>
      <c r="U17" s="55">
        <v>0</v>
      </c>
      <c r="V17" s="55">
        <v>11.44</v>
      </c>
      <c r="W17" s="55"/>
      <c r="X17" s="52" t="s">
        <v>100</v>
      </c>
      <c r="Y17" s="55" t="s">
        <v>78</v>
      </c>
      <c r="Z17" s="55" t="s">
        <v>79</v>
      </c>
      <c r="AA17" s="55">
        <v>0</v>
      </c>
      <c r="AB17" s="53"/>
      <c r="AC17" s="53"/>
    </row>
    <row r="18" spans="1:29" s="54" customFormat="1" ht="33.799999999999997" customHeight="1" x14ac:dyDescent="0.25">
      <c r="A18" s="52">
        <v>27</v>
      </c>
      <c r="B18" s="52" t="s">
        <v>14</v>
      </c>
      <c r="C18" s="52" t="s">
        <v>15</v>
      </c>
      <c r="D18" s="52" t="s">
        <v>101</v>
      </c>
      <c r="E18" s="52" t="s">
        <v>16</v>
      </c>
      <c r="F18" s="52" t="s">
        <v>102</v>
      </c>
      <c r="G18" s="52" t="s">
        <v>103</v>
      </c>
      <c r="H18" s="52" t="s">
        <v>0</v>
      </c>
      <c r="I18" s="56">
        <v>3.5</v>
      </c>
      <c r="J18" s="52" t="s">
        <v>67</v>
      </c>
      <c r="K18" s="52">
        <v>0</v>
      </c>
      <c r="L18" s="52">
        <v>0</v>
      </c>
      <c r="M18" s="52">
        <v>15</v>
      </c>
      <c r="N18" s="52">
        <v>0</v>
      </c>
      <c r="O18" s="52">
        <v>0</v>
      </c>
      <c r="P18" s="52">
        <v>15</v>
      </c>
      <c r="Q18" s="52">
        <v>0</v>
      </c>
      <c r="R18" s="52">
        <v>0</v>
      </c>
      <c r="S18" s="57">
        <v>0</v>
      </c>
      <c r="T18" s="58">
        <v>15</v>
      </c>
      <c r="U18" s="58">
        <v>0</v>
      </c>
      <c r="V18" s="58">
        <v>3.1</v>
      </c>
      <c r="W18" s="58"/>
      <c r="X18" s="58" t="s">
        <v>104</v>
      </c>
      <c r="Y18" s="33" t="s">
        <v>105</v>
      </c>
      <c r="Z18" s="59" t="s">
        <v>53</v>
      </c>
      <c r="AA18" s="58">
        <v>0</v>
      </c>
    </row>
    <row r="19" spans="1:29" s="54" customFormat="1" x14ac:dyDescent="0.25"/>
    <row r="20" spans="1:29" s="54" customFormat="1" x14ac:dyDescent="0.25"/>
    <row r="21" spans="1:29" s="54" customFormat="1" x14ac:dyDescent="0.25"/>
    <row r="22" spans="1:29" s="54" customFormat="1" x14ac:dyDescent="0.25"/>
    <row r="23" spans="1:29" s="54" customFormat="1" x14ac:dyDescent="0.25"/>
    <row r="24" spans="1:29" s="54" customFormat="1" x14ac:dyDescent="0.25"/>
    <row r="25" spans="1:29" s="54" customFormat="1" x14ac:dyDescent="0.25"/>
    <row r="26" spans="1:29" s="54" customFormat="1" x14ac:dyDescent="0.25"/>
    <row r="27" spans="1:29" s="54" customFormat="1" x14ac:dyDescent="0.25"/>
    <row r="28" spans="1:29" s="54" customFormat="1" x14ac:dyDescent="0.25"/>
    <row r="29" spans="1:29" s="54" customFormat="1" x14ac:dyDescent="0.25"/>
    <row r="30" spans="1:29" s="54" customFormat="1" x14ac:dyDescent="0.25"/>
    <row r="31" spans="1:29" s="54" customFormat="1" x14ac:dyDescent="0.25"/>
    <row r="32" spans="1:29" s="54" customFormat="1" x14ac:dyDescent="0.25"/>
    <row r="33" s="54" customFormat="1" x14ac:dyDescent="0.25"/>
    <row r="34" s="54" customFormat="1" x14ac:dyDescent="0.25"/>
    <row r="35" s="54" customFormat="1" x14ac:dyDescent="0.25"/>
    <row r="36" s="54" customFormat="1" x14ac:dyDescent="0.25"/>
    <row r="37" s="54" customFormat="1" x14ac:dyDescent="0.25"/>
    <row r="38" s="54" customFormat="1" x14ac:dyDescent="0.25"/>
    <row r="39" s="54" customFormat="1" x14ac:dyDescent="0.25"/>
    <row r="40" s="54" customFormat="1" x14ac:dyDescent="0.25"/>
    <row r="41" s="54" customFormat="1" x14ac:dyDescent="0.25"/>
    <row r="42" s="54" customFormat="1" x14ac:dyDescent="0.25"/>
    <row r="43" s="54" customFormat="1" x14ac:dyDescent="0.25"/>
    <row r="44" s="54" customFormat="1" x14ac:dyDescent="0.25"/>
    <row r="45" s="54" customFormat="1" x14ac:dyDescent="0.25"/>
    <row r="46" s="54" customFormat="1" x14ac:dyDescent="0.25"/>
    <row r="47" s="54" customFormat="1" x14ac:dyDescent="0.25"/>
    <row r="48" s="54" customFormat="1" x14ac:dyDescent="0.25"/>
    <row r="49" s="54" customFormat="1" x14ac:dyDescent="0.25"/>
    <row r="50" s="54" customFormat="1" x14ac:dyDescent="0.25"/>
    <row r="51" s="54" customFormat="1" x14ac:dyDescent="0.25"/>
    <row r="52" s="54" customFormat="1" x14ac:dyDescent="0.25"/>
    <row r="53" s="54" customFormat="1" x14ac:dyDescent="0.25"/>
    <row r="54" s="54" customFormat="1" x14ac:dyDescent="0.25"/>
    <row r="55" s="54" customFormat="1" x14ac:dyDescent="0.25"/>
    <row r="56" s="54" customFormat="1" x14ac:dyDescent="0.25"/>
    <row r="57" s="54" customFormat="1" x14ac:dyDescent="0.25"/>
    <row r="58" s="54" customFormat="1" x14ac:dyDescent="0.25"/>
    <row r="59" s="54" customFormat="1" x14ac:dyDescent="0.25"/>
    <row r="60" s="54" customFormat="1" x14ac:dyDescent="0.25"/>
    <row r="61" s="54" customFormat="1" x14ac:dyDescent="0.25"/>
    <row r="62" s="54" customFormat="1" x14ac:dyDescent="0.25"/>
    <row r="63" s="54" customFormat="1" x14ac:dyDescent="0.25"/>
    <row r="64" s="54" customFormat="1" x14ac:dyDescent="0.25"/>
    <row r="65" s="54" customFormat="1" x14ac:dyDescent="0.25"/>
    <row r="66" s="54" customFormat="1" x14ac:dyDescent="0.25"/>
    <row r="67" s="54" customFormat="1" x14ac:dyDescent="0.25"/>
    <row r="68" s="54" customFormat="1" x14ac:dyDescent="0.25"/>
    <row r="69" s="54" customFormat="1" x14ac:dyDescent="0.25"/>
    <row r="70" s="54" customFormat="1" x14ac:dyDescent="0.25"/>
    <row r="71" s="54" customFormat="1" x14ac:dyDescent="0.25"/>
    <row r="72" s="54" customFormat="1" x14ac:dyDescent="0.25"/>
    <row r="73" s="54" customFormat="1" x14ac:dyDescent="0.25"/>
    <row r="74" s="54" customFormat="1" x14ac:dyDescent="0.25"/>
    <row r="75" s="54" customFormat="1" x14ac:dyDescent="0.25"/>
    <row r="76" s="54" customFormat="1" x14ac:dyDescent="0.25"/>
    <row r="77" s="54" customFormat="1" x14ac:dyDescent="0.25"/>
    <row r="78" s="54" customFormat="1" x14ac:dyDescent="0.25"/>
    <row r="79" s="54" customFormat="1" x14ac:dyDescent="0.25"/>
    <row r="80" s="54" customFormat="1" x14ac:dyDescent="0.25"/>
    <row r="81" s="54" customFormat="1" x14ac:dyDescent="0.25"/>
    <row r="82" s="54" customFormat="1" x14ac:dyDescent="0.25"/>
    <row r="83" s="54" customFormat="1" x14ac:dyDescent="0.25"/>
    <row r="84" s="54" customFormat="1" x14ac:dyDescent="0.25"/>
    <row r="85" s="54" customFormat="1" x14ac:dyDescent="0.25"/>
    <row r="86" s="54" customFormat="1" x14ac:dyDescent="0.25"/>
    <row r="87" s="54" customFormat="1" x14ac:dyDescent="0.25"/>
    <row r="88" s="54" customFormat="1" x14ac:dyDescent="0.25"/>
    <row r="89" s="54" customFormat="1" x14ac:dyDescent="0.25"/>
    <row r="90" s="54" customFormat="1" x14ac:dyDescent="0.25"/>
    <row r="91" s="54" customFormat="1" x14ac:dyDescent="0.25"/>
    <row r="92" s="54" customFormat="1" x14ac:dyDescent="0.25"/>
    <row r="93" s="54" customFormat="1" x14ac:dyDescent="0.25"/>
    <row r="94" s="54" customFormat="1" x14ac:dyDescent="0.25"/>
    <row r="95" s="54" customFormat="1" x14ac:dyDescent="0.25"/>
    <row r="96" s="54" customFormat="1" x14ac:dyDescent="0.25"/>
    <row r="97" s="54" customFormat="1" x14ac:dyDescent="0.25"/>
    <row r="98" s="54" customFormat="1" x14ac:dyDescent="0.25"/>
    <row r="99" s="54" customFormat="1" x14ac:dyDescent="0.25"/>
    <row r="100" s="54" customFormat="1" x14ac:dyDescent="0.25"/>
    <row r="101" s="54" customFormat="1" x14ac:dyDescent="0.25"/>
    <row r="102" s="54" customFormat="1" x14ac:dyDescent="0.25"/>
    <row r="103" s="54" customFormat="1" x14ac:dyDescent="0.25"/>
    <row r="104" s="54" customFormat="1" x14ac:dyDescent="0.25"/>
    <row r="105" s="54" customFormat="1" x14ac:dyDescent="0.25"/>
    <row r="106" s="54" customFormat="1" x14ac:dyDescent="0.25"/>
    <row r="107" s="54" customFormat="1" x14ac:dyDescent="0.25"/>
    <row r="108" s="54" customFormat="1" x14ac:dyDescent="0.25"/>
    <row r="109" s="54" customFormat="1" x14ac:dyDescent="0.25"/>
    <row r="110" s="54" customFormat="1" x14ac:dyDescent="0.25"/>
    <row r="111" s="54" customFormat="1" x14ac:dyDescent="0.25"/>
    <row r="112" s="54" customFormat="1" x14ac:dyDescent="0.25"/>
    <row r="113" s="54" customFormat="1" x14ac:dyDescent="0.25"/>
    <row r="114" s="54" customFormat="1" x14ac:dyDescent="0.25"/>
    <row r="115" s="54" customFormat="1" x14ac:dyDescent="0.25"/>
    <row r="116" s="54" customFormat="1" x14ac:dyDescent="0.25"/>
    <row r="117" s="54" customFormat="1" x14ac:dyDescent="0.25"/>
    <row r="118" s="54" customFormat="1" x14ac:dyDescent="0.25"/>
    <row r="119" s="54" customFormat="1" x14ac:dyDescent="0.25"/>
    <row r="120" s="54" customFormat="1" x14ac:dyDescent="0.25"/>
    <row r="121" s="54" customFormat="1" x14ac:dyDescent="0.25"/>
    <row r="122" s="54" customFormat="1" x14ac:dyDescent="0.25"/>
    <row r="123" s="54" customFormat="1" x14ac:dyDescent="0.25"/>
    <row r="124" s="54" customFormat="1" x14ac:dyDescent="0.25"/>
    <row r="125" s="54" customFormat="1" x14ac:dyDescent="0.25"/>
    <row r="126" s="54" customFormat="1" x14ac:dyDescent="0.25"/>
    <row r="127" s="54" customFormat="1" x14ac:dyDescent="0.25"/>
    <row r="128" s="54" customFormat="1" x14ac:dyDescent="0.25"/>
    <row r="129" s="54" customFormat="1" x14ac:dyDescent="0.25"/>
    <row r="130" s="54" customFormat="1" x14ac:dyDescent="0.25"/>
    <row r="131" s="54" customFormat="1" x14ac:dyDescent="0.25"/>
    <row r="132" s="54" customFormat="1" x14ac:dyDescent="0.25"/>
    <row r="133" s="54" customFormat="1" x14ac:dyDescent="0.25"/>
    <row r="134" s="54" customFormat="1" x14ac:dyDescent="0.25"/>
    <row r="135" s="54" customFormat="1" x14ac:dyDescent="0.25"/>
    <row r="136" s="54" customFormat="1" x14ac:dyDescent="0.25"/>
    <row r="137" s="54" customFormat="1" x14ac:dyDescent="0.25"/>
    <row r="138" s="54" customFormat="1" x14ac:dyDescent="0.25"/>
    <row r="139" s="54" customFormat="1" x14ac:dyDescent="0.25"/>
    <row r="140" s="54" customFormat="1" x14ac:dyDescent="0.25"/>
    <row r="141" s="54" customFormat="1" x14ac:dyDescent="0.25"/>
    <row r="142" s="54" customFormat="1" x14ac:dyDescent="0.25"/>
    <row r="143" s="54" customFormat="1" x14ac:dyDescent="0.25"/>
    <row r="144" s="54" customFormat="1" x14ac:dyDescent="0.25"/>
    <row r="145" s="54" customFormat="1" x14ac:dyDescent="0.25"/>
    <row r="146" s="54" customFormat="1" x14ac:dyDescent="0.25"/>
    <row r="147" s="54" customFormat="1" x14ac:dyDescent="0.25"/>
    <row r="148" s="54" customFormat="1" x14ac:dyDescent="0.25"/>
    <row r="149" s="54" customFormat="1" x14ac:dyDescent="0.25"/>
    <row r="150" s="54" customFormat="1" x14ac:dyDescent="0.25"/>
    <row r="151" s="54" customFormat="1" x14ac:dyDescent="0.25"/>
    <row r="152" s="54" customFormat="1" x14ac:dyDescent="0.25"/>
    <row r="153" s="54" customFormat="1" x14ac:dyDescent="0.25"/>
    <row r="154" s="54" customFormat="1" x14ac:dyDescent="0.25"/>
    <row r="155" s="54" customFormat="1" x14ac:dyDescent="0.25"/>
    <row r="156" s="54" customFormat="1" x14ac:dyDescent="0.25"/>
    <row r="157" s="54" customFormat="1" x14ac:dyDescent="0.25"/>
    <row r="158" s="54" customFormat="1" x14ac:dyDescent="0.25"/>
    <row r="159" s="54" customFormat="1" x14ac:dyDescent="0.25"/>
    <row r="160" s="54" customFormat="1" x14ac:dyDescent="0.25"/>
    <row r="161" s="54" customFormat="1" x14ac:dyDescent="0.25"/>
    <row r="162" s="54" customFormat="1" x14ac:dyDescent="0.25"/>
    <row r="163" s="54" customFormat="1" x14ac:dyDescent="0.25"/>
    <row r="164" s="54" customFormat="1" x14ac:dyDescent="0.25"/>
    <row r="165" s="54" customFormat="1" x14ac:dyDescent="0.25"/>
    <row r="166" s="54" customFormat="1" x14ac:dyDescent="0.25"/>
    <row r="167" s="54" customFormat="1" x14ac:dyDescent="0.25"/>
    <row r="168" s="54" customFormat="1" x14ac:dyDescent="0.25"/>
    <row r="169" s="54" customFormat="1" x14ac:dyDescent="0.25"/>
    <row r="170" s="54" customFormat="1" x14ac:dyDescent="0.25"/>
    <row r="171" s="54" customFormat="1" x14ac:dyDescent="0.25"/>
    <row r="172" s="54" customFormat="1" x14ac:dyDescent="0.25"/>
    <row r="173" s="54" customFormat="1" x14ac:dyDescent="0.25"/>
    <row r="174" s="54" customFormat="1" x14ac:dyDescent="0.25"/>
    <row r="175" s="54" customFormat="1" x14ac:dyDescent="0.25"/>
    <row r="176" s="54" customFormat="1" x14ac:dyDescent="0.25"/>
    <row r="177" s="54" customFormat="1" x14ac:dyDescent="0.25"/>
    <row r="178" s="54" customFormat="1" x14ac:dyDescent="0.25"/>
    <row r="179" s="54" customFormat="1" x14ac:dyDescent="0.25"/>
    <row r="180" s="54" customFormat="1" x14ac:dyDescent="0.25"/>
    <row r="181" s="54" customFormat="1" x14ac:dyDescent="0.25"/>
    <row r="182" s="54" customFormat="1" x14ac:dyDescent="0.25"/>
    <row r="183" s="54" customFormat="1" x14ac:dyDescent="0.25"/>
    <row r="184" s="54" customFormat="1" x14ac:dyDescent="0.25"/>
    <row r="185" s="54" customFormat="1" x14ac:dyDescent="0.25"/>
    <row r="186" s="54" customFormat="1" x14ac:dyDescent="0.25"/>
    <row r="187" s="54" customFormat="1" x14ac:dyDescent="0.25"/>
    <row r="188" s="54" customFormat="1" x14ac:dyDescent="0.25"/>
    <row r="189" s="54" customFormat="1" x14ac:dyDescent="0.25"/>
    <row r="190" s="54" customFormat="1" x14ac:dyDescent="0.25"/>
    <row r="191" s="54" customFormat="1" x14ac:dyDescent="0.25"/>
    <row r="192" s="54" customFormat="1" x14ac:dyDescent="0.25"/>
    <row r="193" s="54" customFormat="1" x14ac:dyDescent="0.25"/>
    <row r="194" s="54" customFormat="1" x14ac:dyDescent="0.25"/>
    <row r="195" s="54" customFormat="1" x14ac:dyDescent="0.25"/>
    <row r="196" s="54" customFormat="1" x14ac:dyDescent="0.25"/>
    <row r="197" s="54" customFormat="1" x14ac:dyDescent="0.25"/>
    <row r="198" s="54" customFormat="1" x14ac:dyDescent="0.25"/>
    <row r="199" s="54" customFormat="1" x14ac:dyDescent="0.25"/>
    <row r="200" s="54" customFormat="1" x14ac:dyDescent="0.25"/>
    <row r="201" s="54" customFormat="1" x14ac:dyDescent="0.25"/>
    <row r="202" s="54" customFormat="1" x14ac:dyDescent="0.25"/>
    <row r="203" s="54" customFormat="1" x14ac:dyDescent="0.25"/>
    <row r="204" s="54" customFormat="1" x14ac:dyDescent="0.25"/>
    <row r="205" s="54" customFormat="1" x14ac:dyDescent="0.25"/>
    <row r="206" s="54" customFormat="1" x14ac:dyDescent="0.25"/>
    <row r="207" s="54" customFormat="1" x14ac:dyDescent="0.25"/>
    <row r="208" s="54" customFormat="1" x14ac:dyDescent="0.25"/>
    <row r="209" s="54" customFormat="1" x14ac:dyDescent="0.25"/>
    <row r="210" s="54" customFormat="1" x14ac:dyDescent="0.25"/>
    <row r="211" s="54" customFormat="1" x14ac:dyDescent="0.25"/>
    <row r="212" s="54" customFormat="1" x14ac:dyDescent="0.25"/>
    <row r="213" s="54" customFormat="1" x14ac:dyDescent="0.25"/>
    <row r="214" s="54" customFormat="1" x14ac:dyDescent="0.25"/>
    <row r="215" s="54" customFormat="1" x14ac:dyDescent="0.25"/>
    <row r="216" s="54" customFormat="1" x14ac:dyDescent="0.25"/>
    <row r="217" s="54" customFormat="1" x14ac:dyDescent="0.25"/>
    <row r="218" s="54" customFormat="1" x14ac:dyDescent="0.25"/>
    <row r="219" s="54" customFormat="1" x14ac:dyDescent="0.25"/>
    <row r="220" s="54" customFormat="1" x14ac:dyDescent="0.25"/>
    <row r="221" s="54" customFormat="1" x14ac:dyDescent="0.25"/>
    <row r="222" s="54" customFormat="1" x14ac:dyDescent="0.25"/>
    <row r="223" s="54" customFormat="1" x14ac:dyDescent="0.25"/>
    <row r="224" s="54" customFormat="1" x14ac:dyDescent="0.25"/>
    <row r="225" s="54" customFormat="1" x14ac:dyDescent="0.25"/>
    <row r="226" s="54" customFormat="1" x14ac:dyDescent="0.25"/>
    <row r="227" s="54" customFormat="1" x14ac:dyDescent="0.25"/>
    <row r="228" s="54" customFormat="1" x14ac:dyDescent="0.25"/>
    <row r="229" s="54" customFormat="1" x14ac:dyDescent="0.25"/>
    <row r="230" s="54" customFormat="1" x14ac:dyDescent="0.25"/>
    <row r="231" s="54" customFormat="1" x14ac:dyDescent="0.25"/>
    <row r="232" s="54" customFormat="1" x14ac:dyDescent="0.25"/>
    <row r="233" s="54" customFormat="1" x14ac:dyDescent="0.25"/>
    <row r="234" s="54" customFormat="1" x14ac:dyDescent="0.25"/>
    <row r="235" s="54" customFormat="1" x14ac:dyDescent="0.25"/>
    <row r="236" s="54" customFormat="1" x14ac:dyDescent="0.25"/>
    <row r="237" s="54" customFormat="1" x14ac:dyDescent="0.25"/>
    <row r="238" s="54" customFormat="1" x14ac:dyDescent="0.25"/>
    <row r="239" s="54" customFormat="1" x14ac:dyDescent="0.25"/>
    <row r="240" s="54" customFormat="1" x14ac:dyDescent="0.25"/>
    <row r="241" s="54" customFormat="1" x14ac:dyDescent="0.25"/>
    <row r="242" s="54" customFormat="1" x14ac:dyDescent="0.25"/>
    <row r="243" s="54" customFormat="1" x14ac:dyDescent="0.25"/>
    <row r="244" s="54" customFormat="1" x14ac:dyDescent="0.25"/>
    <row r="245" s="54" customFormat="1" x14ac:dyDescent="0.25"/>
    <row r="246" s="54" customFormat="1" x14ac:dyDescent="0.25"/>
    <row r="247" s="54" customFormat="1" x14ac:dyDescent="0.25"/>
    <row r="248" s="54" customFormat="1" x14ac:dyDescent="0.25"/>
    <row r="249" s="54" customFormat="1" x14ac:dyDescent="0.25"/>
    <row r="250" s="54" customFormat="1" x14ac:dyDescent="0.25"/>
    <row r="251" s="54" customFormat="1" x14ac:dyDescent="0.25"/>
    <row r="252" s="54" customFormat="1" x14ac:dyDescent="0.25"/>
    <row r="253" s="54" customFormat="1" x14ac:dyDescent="0.25"/>
    <row r="254" s="54" customFormat="1" x14ac:dyDescent="0.25"/>
    <row r="255" s="54" customFormat="1" x14ac:dyDescent="0.25"/>
    <row r="256" s="54" customFormat="1" x14ac:dyDescent="0.25"/>
    <row r="257" s="54" customFormat="1" x14ac:dyDescent="0.25"/>
    <row r="258" s="54" customFormat="1" x14ac:dyDescent="0.25"/>
    <row r="259" s="54" customFormat="1" x14ac:dyDescent="0.25"/>
    <row r="260" s="54" customFormat="1" x14ac:dyDescent="0.25"/>
    <row r="261" s="54" customFormat="1" x14ac:dyDescent="0.25"/>
    <row r="262" s="54" customFormat="1" x14ac:dyDescent="0.25"/>
    <row r="263" s="54" customFormat="1" x14ac:dyDescent="0.25"/>
    <row r="264" s="54" customFormat="1" x14ac:dyDescent="0.25"/>
    <row r="265" s="54" customFormat="1" x14ac:dyDescent="0.25"/>
    <row r="266" s="54" customFormat="1" x14ac:dyDescent="0.25"/>
    <row r="267" s="54" customFormat="1" x14ac:dyDescent="0.25"/>
    <row r="268" s="54" customFormat="1" x14ac:dyDescent="0.25"/>
    <row r="269" s="54" customFormat="1" x14ac:dyDescent="0.25"/>
    <row r="270" s="54" customFormat="1" x14ac:dyDescent="0.25"/>
    <row r="271" s="54" customFormat="1" x14ac:dyDescent="0.25"/>
    <row r="272" s="54" customFormat="1" x14ac:dyDescent="0.25"/>
    <row r="273" s="54" customFormat="1" x14ac:dyDescent="0.25"/>
    <row r="274" s="54" customFormat="1" x14ac:dyDescent="0.25"/>
    <row r="275" s="54" customFormat="1" x14ac:dyDescent="0.25"/>
    <row r="276" s="54" customFormat="1" x14ac:dyDescent="0.25"/>
    <row r="277" s="54" customFormat="1" x14ac:dyDescent="0.25"/>
    <row r="278" s="54" customFormat="1" x14ac:dyDescent="0.25"/>
    <row r="279" s="54" customFormat="1" x14ac:dyDescent="0.25"/>
    <row r="280" s="54" customFormat="1" x14ac:dyDescent="0.25"/>
    <row r="281" s="54" customFormat="1" x14ac:dyDescent="0.25"/>
    <row r="282" s="54" customFormat="1" x14ac:dyDescent="0.25"/>
    <row r="283" s="54" customFormat="1" x14ac:dyDescent="0.25"/>
    <row r="284" s="54" customFormat="1" x14ac:dyDescent="0.25"/>
    <row r="285" s="54" customFormat="1" x14ac:dyDescent="0.25"/>
    <row r="286" s="54" customFormat="1" x14ac:dyDescent="0.25"/>
    <row r="287" s="54" customFormat="1" x14ac:dyDescent="0.25"/>
    <row r="288" s="54" customFormat="1" x14ac:dyDescent="0.25"/>
    <row r="289" s="54" customFormat="1" x14ac:dyDescent="0.25"/>
    <row r="290" s="54" customFormat="1" x14ac:dyDescent="0.25"/>
    <row r="291" s="54" customFormat="1" x14ac:dyDescent="0.25"/>
    <row r="292" s="54" customFormat="1" x14ac:dyDescent="0.25"/>
    <row r="293" s="54" customFormat="1" x14ac:dyDescent="0.25"/>
    <row r="294" s="54" customFormat="1" x14ac:dyDescent="0.25"/>
    <row r="295" s="54" customFormat="1" x14ac:dyDescent="0.25"/>
    <row r="296" s="54" customFormat="1" x14ac:dyDescent="0.25"/>
    <row r="297" s="54" customFormat="1" x14ac:dyDescent="0.25"/>
    <row r="298" s="54" customFormat="1" x14ac:dyDescent="0.25"/>
    <row r="299" s="54" customFormat="1" x14ac:dyDescent="0.25"/>
    <row r="300" s="54" customFormat="1" x14ac:dyDescent="0.25"/>
    <row r="301" s="54" customFormat="1" x14ac:dyDescent="0.25"/>
    <row r="302" s="54" customFormat="1" x14ac:dyDescent="0.25"/>
    <row r="303" s="54" customFormat="1" x14ac:dyDescent="0.25"/>
    <row r="304" s="54" customFormat="1" x14ac:dyDescent="0.25"/>
    <row r="305" s="54" customFormat="1" x14ac:dyDescent="0.25"/>
    <row r="306" s="54" customFormat="1" x14ac:dyDescent="0.25"/>
    <row r="307" s="54" customFormat="1" x14ac:dyDescent="0.25"/>
    <row r="308" s="54" customFormat="1" x14ac:dyDescent="0.25"/>
    <row r="309" s="54" customFormat="1" x14ac:dyDescent="0.25"/>
    <row r="310" s="54" customFormat="1" x14ac:dyDescent="0.25"/>
    <row r="311" s="54" customFormat="1" x14ac:dyDescent="0.25"/>
    <row r="312" s="54" customFormat="1" x14ac:dyDescent="0.25"/>
    <row r="313" s="54" customFormat="1" x14ac:dyDescent="0.25"/>
    <row r="314" s="54" customFormat="1" x14ac:dyDescent="0.25"/>
    <row r="315" s="54" customFormat="1" x14ac:dyDescent="0.25"/>
    <row r="316" s="54" customFormat="1" x14ac:dyDescent="0.25"/>
    <row r="317" s="54" customFormat="1" x14ac:dyDescent="0.25"/>
    <row r="318" s="54" customFormat="1" x14ac:dyDescent="0.25"/>
    <row r="319" s="54" customFormat="1" x14ac:dyDescent="0.25"/>
    <row r="320" s="54" customFormat="1" x14ac:dyDescent="0.25"/>
    <row r="321" s="54" customFormat="1" x14ac:dyDescent="0.25"/>
    <row r="322" s="54" customFormat="1" x14ac:dyDescent="0.25"/>
    <row r="323" s="54" customFormat="1" x14ac:dyDescent="0.25"/>
    <row r="324" s="54" customFormat="1" x14ac:dyDescent="0.25"/>
    <row r="325" s="54" customFormat="1" x14ac:dyDescent="0.25"/>
    <row r="326" s="54" customFormat="1" x14ac:dyDescent="0.25"/>
    <row r="327" s="54" customFormat="1" x14ac:dyDescent="0.25"/>
    <row r="328" s="54" customFormat="1" x14ac:dyDescent="0.25"/>
    <row r="329" s="54" customFormat="1" x14ac:dyDescent="0.25"/>
    <row r="330" s="54" customFormat="1" x14ac:dyDescent="0.25"/>
    <row r="331" s="54" customFormat="1" x14ac:dyDescent="0.25"/>
    <row r="332" s="54" customFormat="1" x14ac:dyDescent="0.25"/>
    <row r="333" s="54" customFormat="1" x14ac:dyDescent="0.25"/>
    <row r="334" s="54" customFormat="1" x14ac:dyDescent="0.25"/>
    <row r="335" s="54" customFormat="1" x14ac:dyDescent="0.25"/>
    <row r="336" s="54" customFormat="1" x14ac:dyDescent="0.25"/>
    <row r="337" s="54" customFormat="1" x14ac:dyDescent="0.25"/>
    <row r="338" s="54" customFormat="1" x14ac:dyDescent="0.25"/>
    <row r="339" s="54" customFormat="1" x14ac:dyDescent="0.25"/>
    <row r="340" s="54" customFormat="1" x14ac:dyDescent="0.25"/>
    <row r="341" s="54" customFormat="1" x14ac:dyDescent="0.25"/>
    <row r="342" s="54" customFormat="1" x14ac:dyDescent="0.25"/>
    <row r="343" s="54" customFormat="1" x14ac:dyDescent="0.25"/>
    <row r="344" s="54" customFormat="1" x14ac:dyDescent="0.25"/>
    <row r="345" s="54" customFormat="1" x14ac:dyDescent="0.25"/>
    <row r="346" s="54" customFormat="1" x14ac:dyDescent="0.25"/>
    <row r="347" s="54" customFormat="1" x14ac:dyDescent="0.25"/>
    <row r="348" s="54" customFormat="1" x14ac:dyDescent="0.25"/>
    <row r="349" s="54" customFormat="1" x14ac:dyDescent="0.25"/>
    <row r="350" s="54" customFormat="1" x14ac:dyDescent="0.25"/>
    <row r="351" s="54" customFormat="1" x14ac:dyDescent="0.25"/>
    <row r="352" s="54" customFormat="1" x14ac:dyDescent="0.25"/>
    <row r="353" s="54" customFormat="1" x14ac:dyDescent="0.25"/>
    <row r="354" s="54" customFormat="1" x14ac:dyDescent="0.25"/>
    <row r="355" s="54" customFormat="1" x14ac:dyDescent="0.25"/>
    <row r="356" s="54" customFormat="1" x14ac:dyDescent="0.25"/>
    <row r="357" s="54" customFormat="1" x14ac:dyDescent="0.25"/>
    <row r="358" s="54" customFormat="1" x14ac:dyDescent="0.25"/>
    <row r="359" s="54" customFormat="1" x14ac:dyDescent="0.25"/>
    <row r="360" s="54" customFormat="1" x14ac:dyDescent="0.25"/>
    <row r="361" s="54" customFormat="1" x14ac:dyDescent="0.25"/>
    <row r="362" s="54" customFormat="1" x14ac:dyDescent="0.25"/>
    <row r="363" s="54" customFormat="1" x14ac:dyDescent="0.25"/>
    <row r="364" s="54" customFormat="1" x14ac:dyDescent="0.25"/>
    <row r="365" s="54" customFormat="1" x14ac:dyDescent="0.25"/>
    <row r="366" s="54" customFormat="1" x14ac:dyDescent="0.25"/>
    <row r="367" s="54" customFormat="1" x14ac:dyDescent="0.25"/>
    <row r="368" s="54" customFormat="1" x14ac:dyDescent="0.25"/>
    <row r="369" s="54" customFormat="1" x14ac:dyDescent="0.25"/>
    <row r="370" s="54" customFormat="1" x14ac:dyDescent="0.25"/>
    <row r="371" s="54" customFormat="1" x14ac:dyDescent="0.25"/>
    <row r="372" s="54" customFormat="1" x14ac:dyDescent="0.25"/>
    <row r="373" s="54" customFormat="1" x14ac:dyDescent="0.25"/>
    <row r="374" s="54" customFormat="1" x14ac:dyDescent="0.25"/>
    <row r="375" s="54" customFormat="1" x14ac:dyDescent="0.25"/>
    <row r="376" s="54" customFormat="1" x14ac:dyDescent="0.25"/>
    <row r="377" s="54" customFormat="1" x14ac:dyDescent="0.25"/>
    <row r="378" s="54" customFormat="1" x14ac:dyDescent="0.25"/>
    <row r="379" s="54" customFormat="1" x14ac:dyDescent="0.25"/>
    <row r="380" s="54" customFormat="1" x14ac:dyDescent="0.25"/>
    <row r="381" s="54" customFormat="1" x14ac:dyDescent="0.25"/>
    <row r="382" s="54" customFormat="1" x14ac:dyDescent="0.25"/>
    <row r="383" s="54" customFormat="1" x14ac:dyDescent="0.25"/>
    <row r="384" s="54" customFormat="1" x14ac:dyDescent="0.25"/>
    <row r="385" s="54" customFormat="1" x14ac:dyDescent="0.25"/>
    <row r="386" s="54" customFormat="1" x14ac:dyDescent="0.25"/>
    <row r="387" s="54" customFormat="1" x14ac:dyDescent="0.25"/>
    <row r="388" s="54" customFormat="1" x14ac:dyDescent="0.25"/>
    <row r="389" s="54" customFormat="1" x14ac:dyDescent="0.25"/>
    <row r="390" s="54" customFormat="1" x14ac:dyDescent="0.25"/>
    <row r="391" s="54" customFormat="1" x14ac:dyDescent="0.25"/>
    <row r="392" s="54" customFormat="1" x14ac:dyDescent="0.25"/>
    <row r="393" s="54" customFormat="1" x14ac:dyDescent="0.25"/>
    <row r="394" s="54" customFormat="1" x14ac:dyDescent="0.25"/>
    <row r="395" s="54" customFormat="1" x14ac:dyDescent="0.25"/>
    <row r="396" s="54" customFormat="1" x14ac:dyDescent="0.25"/>
    <row r="397" s="54" customFormat="1" x14ac:dyDescent="0.25"/>
    <row r="398" s="54" customFormat="1" x14ac:dyDescent="0.25"/>
    <row r="399" s="54" customFormat="1" x14ac:dyDescent="0.25"/>
    <row r="400" s="54" customFormat="1" x14ac:dyDescent="0.25"/>
    <row r="401" s="54" customFormat="1" x14ac:dyDescent="0.25"/>
    <row r="402" s="54" customFormat="1" x14ac:dyDescent="0.25"/>
    <row r="403" s="54" customFormat="1" x14ac:dyDescent="0.25"/>
    <row r="404" s="54" customFormat="1" x14ac:dyDescent="0.25"/>
    <row r="405" s="54" customFormat="1" x14ac:dyDescent="0.25"/>
    <row r="406" s="54" customFormat="1" x14ac:dyDescent="0.25"/>
    <row r="407" s="54" customFormat="1" x14ac:dyDescent="0.25"/>
    <row r="408" s="54" customFormat="1" x14ac:dyDescent="0.25"/>
    <row r="409" s="54" customFormat="1" x14ac:dyDescent="0.25"/>
    <row r="410" s="54" customFormat="1" x14ac:dyDescent="0.25"/>
    <row r="411" s="54" customFormat="1" x14ac:dyDescent="0.25"/>
    <row r="412" s="54" customFormat="1" x14ac:dyDescent="0.25"/>
    <row r="413" s="54" customFormat="1" x14ac:dyDescent="0.25"/>
    <row r="414" s="54" customFormat="1" x14ac:dyDescent="0.25"/>
    <row r="415" s="54" customFormat="1" x14ac:dyDescent="0.25"/>
    <row r="416" s="54" customFormat="1" x14ac:dyDescent="0.25"/>
    <row r="417" s="54" customFormat="1" x14ac:dyDescent="0.25"/>
    <row r="418" s="54" customFormat="1" x14ac:dyDescent="0.25"/>
    <row r="419" s="54" customFormat="1" x14ac:dyDescent="0.25"/>
    <row r="420" s="54" customFormat="1" x14ac:dyDescent="0.25"/>
    <row r="421" s="54" customFormat="1" x14ac:dyDescent="0.25"/>
    <row r="422" s="54" customFormat="1" x14ac:dyDescent="0.25"/>
    <row r="423" s="54" customFormat="1" x14ac:dyDescent="0.25"/>
    <row r="424" s="54" customFormat="1" x14ac:dyDescent="0.25"/>
    <row r="425" s="54" customFormat="1" x14ac:dyDescent="0.25"/>
    <row r="426" s="54" customFormat="1" x14ac:dyDescent="0.25"/>
    <row r="427" s="54" customFormat="1" x14ac:dyDescent="0.25"/>
    <row r="428" s="54" customFormat="1" x14ac:dyDescent="0.25"/>
    <row r="429" s="54" customFormat="1" x14ac:dyDescent="0.25"/>
    <row r="430" s="54" customFormat="1" x14ac:dyDescent="0.25"/>
    <row r="431" s="54" customFormat="1" x14ac:dyDescent="0.25"/>
    <row r="432" s="54" customFormat="1" x14ac:dyDescent="0.25"/>
    <row r="433" s="54" customFormat="1" x14ac:dyDescent="0.25"/>
    <row r="434" s="54" customFormat="1" x14ac:dyDescent="0.25"/>
    <row r="435" s="54" customFormat="1" x14ac:dyDescent="0.25"/>
    <row r="436" s="54" customFormat="1" x14ac:dyDescent="0.25"/>
    <row r="437" s="54" customFormat="1" x14ac:dyDescent="0.25"/>
    <row r="438" s="54" customFormat="1" x14ac:dyDescent="0.25"/>
    <row r="439" s="54" customFormat="1" x14ac:dyDescent="0.25"/>
    <row r="440" s="54" customFormat="1" x14ac:dyDescent="0.25"/>
    <row r="441" s="54" customFormat="1" x14ac:dyDescent="0.25"/>
    <row r="442" s="54" customFormat="1" x14ac:dyDescent="0.25"/>
    <row r="443" s="54" customFormat="1" x14ac:dyDescent="0.25"/>
    <row r="444" s="54" customFormat="1" x14ac:dyDescent="0.25"/>
    <row r="445" s="54" customFormat="1" x14ac:dyDescent="0.25"/>
    <row r="446" s="54" customFormat="1" x14ac:dyDescent="0.25"/>
    <row r="447" s="54" customFormat="1" x14ac:dyDescent="0.25"/>
    <row r="448" s="54" customFormat="1" x14ac:dyDescent="0.25"/>
    <row r="449" s="54" customFormat="1" x14ac:dyDescent="0.25"/>
    <row r="450" s="54" customFormat="1" x14ac:dyDescent="0.25"/>
    <row r="451" s="54" customFormat="1" x14ac:dyDescent="0.25"/>
    <row r="452" s="54" customFormat="1" x14ac:dyDescent="0.25"/>
    <row r="453" s="54" customFormat="1" x14ac:dyDescent="0.25"/>
    <row r="454" s="54" customFormat="1" x14ac:dyDescent="0.25"/>
    <row r="455" s="54" customFormat="1" x14ac:dyDescent="0.25"/>
    <row r="456" s="54" customFormat="1" x14ac:dyDescent="0.25"/>
    <row r="457" s="54" customFormat="1" x14ac:dyDescent="0.25"/>
    <row r="458" s="54" customFormat="1" x14ac:dyDescent="0.25"/>
    <row r="459" s="54" customFormat="1" x14ac:dyDescent="0.25"/>
    <row r="460" s="54" customFormat="1" x14ac:dyDescent="0.25"/>
    <row r="461" s="54" customFormat="1" x14ac:dyDescent="0.25"/>
    <row r="462" s="54" customFormat="1" x14ac:dyDescent="0.25"/>
    <row r="463" s="54" customFormat="1" x14ac:dyDescent="0.25"/>
    <row r="464" s="54" customFormat="1" x14ac:dyDescent="0.25"/>
    <row r="465" s="54" customFormat="1" x14ac:dyDescent="0.25"/>
    <row r="466" s="54" customFormat="1" x14ac:dyDescent="0.25"/>
    <row r="467" s="54" customFormat="1" x14ac:dyDescent="0.25"/>
    <row r="468" s="54" customFormat="1" x14ac:dyDescent="0.25"/>
    <row r="469" s="54" customFormat="1" x14ac:dyDescent="0.25"/>
    <row r="470" s="54" customFormat="1" x14ac:dyDescent="0.25"/>
    <row r="471" s="54" customFormat="1" x14ac:dyDescent="0.25"/>
    <row r="472" s="54" customFormat="1" x14ac:dyDescent="0.25"/>
    <row r="473" s="54" customFormat="1" x14ac:dyDescent="0.25"/>
    <row r="474" s="54" customFormat="1" x14ac:dyDescent="0.25"/>
    <row r="475" s="54" customFormat="1" x14ac:dyDescent="0.25"/>
    <row r="476" s="54" customFormat="1" x14ac:dyDescent="0.25"/>
    <row r="477" s="54" customFormat="1" x14ac:dyDescent="0.25"/>
    <row r="478" s="54" customFormat="1" x14ac:dyDescent="0.25"/>
    <row r="479" s="54" customFormat="1" x14ac:dyDescent="0.25"/>
    <row r="480" s="54" customFormat="1" x14ac:dyDescent="0.25"/>
    <row r="481" s="54" customFormat="1" x14ac:dyDescent="0.25"/>
    <row r="482" s="54" customFormat="1" x14ac:dyDescent="0.25"/>
    <row r="483" s="54" customFormat="1" x14ac:dyDescent="0.25"/>
    <row r="484" s="54" customFormat="1" x14ac:dyDescent="0.25"/>
    <row r="485" s="54" customFormat="1" x14ac:dyDescent="0.25"/>
    <row r="486" s="54" customFormat="1" x14ac:dyDescent="0.25"/>
    <row r="487" s="54" customFormat="1" x14ac:dyDescent="0.25"/>
    <row r="488" s="54" customFormat="1" x14ac:dyDescent="0.25"/>
    <row r="489" s="54" customFormat="1" x14ac:dyDescent="0.25"/>
    <row r="490" s="54" customFormat="1" x14ac:dyDescent="0.25"/>
    <row r="491" s="54" customFormat="1" x14ac:dyDescent="0.25"/>
    <row r="492" s="54" customFormat="1" x14ac:dyDescent="0.25"/>
    <row r="493" s="54" customFormat="1" x14ac:dyDescent="0.25"/>
    <row r="494" s="54" customFormat="1" x14ac:dyDescent="0.25"/>
    <row r="495" s="54" customFormat="1" x14ac:dyDescent="0.25"/>
    <row r="496" s="54" customFormat="1" x14ac:dyDescent="0.25"/>
    <row r="497" s="54" customFormat="1" x14ac:dyDescent="0.25"/>
    <row r="498" s="54" customFormat="1" x14ac:dyDescent="0.25"/>
    <row r="499" s="54" customFormat="1" x14ac:dyDescent="0.25"/>
    <row r="500" s="54" customFormat="1" x14ac:dyDescent="0.25"/>
    <row r="501" s="54" customFormat="1" x14ac:dyDescent="0.25"/>
    <row r="502" s="54" customFormat="1" x14ac:dyDescent="0.25"/>
    <row r="503" s="54" customFormat="1" x14ac:dyDescent="0.25"/>
    <row r="504" s="54" customFormat="1" x14ac:dyDescent="0.25"/>
    <row r="505" s="54" customFormat="1" x14ac:dyDescent="0.25"/>
    <row r="506" s="54" customFormat="1" x14ac:dyDescent="0.25"/>
    <row r="507" s="54" customFormat="1" x14ac:dyDescent="0.25"/>
    <row r="508" s="54" customFormat="1" x14ac:dyDescent="0.25"/>
    <row r="509" s="54" customFormat="1" x14ac:dyDescent="0.25"/>
    <row r="510" s="54" customFormat="1" x14ac:dyDescent="0.25"/>
    <row r="511" s="54" customFormat="1" x14ac:dyDescent="0.25"/>
    <row r="512" s="54" customFormat="1" x14ac:dyDescent="0.25"/>
    <row r="513" s="54" customFormat="1" x14ac:dyDescent="0.25"/>
    <row r="514" s="54" customFormat="1" x14ac:dyDescent="0.25"/>
    <row r="515" s="54" customFormat="1" x14ac:dyDescent="0.25"/>
    <row r="516" s="54" customFormat="1" x14ac:dyDescent="0.25"/>
    <row r="517" s="54" customFormat="1" x14ac:dyDescent="0.25"/>
    <row r="518" s="54" customFormat="1" x14ac:dyDescent="0.25"/>
    <row r="519" s="54" customFormat="1" x14ac:dyDescent="0.25"/>
    <row r="520" s="54" customFormat="1" x14ac:dyDescent="0.25"/>
    <row r="521" s="54" customFormat="1" x14ac:dyDescent="0.25"/>
    <row r="522" s="54" customFormat="1" x14ac:dyDescent="0.25"/>
    <row r="523" s="54" customFormat="1" x14ac:dyDescent="0.25"/>
    <row r="524" s="54" customFormat="1" x14ac:dyDescent="0.25"/>
    <row r="525" s="54" customFormat="1" x14ac:dyDescent="0.25"/>
    <row r="526" s="54" customFormat="1" x14ac:dyDescent="0.25"/>
    <row r="527" s="54" customFormat="1" x14ac:dyDescent="0.25"/>
    <row r="528" s="54" customFormat="1" x14ac:dyDescent="0.25"/>
    <row r="529" s="54" customFormat="1" x14ac:dyDescent="0.25"/>
    <row r="530" s="54" customFormat="1" x14ac:dyDescent="0.25"/>
    <row r="531" s="54" customFormat="1" x14ac:dyDescent="0.25"/>
    <row r="532" s="54" customFormat="1" x14ac:dyDescent="0.25"/>
    <row r="533" s="54" customFormat="1" x14ac:dyDescent="0.25"/>
    <row r="534" s="54" customFormat="1" x14ac:dyDescent="0.25"/>
    <row r="535" s="54" customFormat="1" x14ac:dyDescent="0.25"/>
    <row r="536" s="54" customFormat="1" x14ac:dyDescent="0.25"/>
    <row r="537" s="54" customFormat="1" x14ac:dyDescent="0.25"/>
    <row r="538" s="54" customFormat="1" x14ac:dyDescent="0.25"/>
    <row r="539" s="54" customFormat="1" x14ac:dyDescent="0.25"/>
    <row r="540" s="54" customFormat="1" x14ac:dyDescent="0.25"/>
    <row r="541" s="54" customFormat="1" x14ac:dyDescent="0.25"/>
    <row r="542" s="54" customFormat="1" x14ac:dyDescent="0.25"/>
    <row r="543" s="54" customFormat="1" x14ac:dyDescent="0.25"/>
    <row r="544" s="54" customFormat="1" x14ac:dyDescent="0.25"/>
    <row r="545" s="54" customFormat="1" x14ac:dyDescent="0.25"/>
    <row r="546" s="54" customFormat="1" x14ac:dyDescent="0.25"/>
    <row r="547" s="54" customFormat="1" x14ac:dyDescent="0.25"/>
    <row r="548" s="54" customFormat="1" x14ac:dyDescent="0.25"/>
    <row r="549" s="54" customFormat="1" x14ac:dyDescent="0.25"/>
    <row r="550" s="54" customFormat="1" x14ac:dyDescent="0.25"/>
    <row r="551" s="54" customFormat="1" x14ac:dyDescent="0.25"/>
    <row r="552" s="54" customFormat="1" x14ac:dyDescent="0.25"/>
    <row r="553" s="54" customFormat="1" x14ac:dyDescent="0.25"/>
    <row r="554" s="54" customFormat="1" x14ac:dyDescent="0.25"/>
    <row r="555" s="54" customFormat="1" x14ac:dyDescent="0.25"/>
    <row r="556" s="54" customFormat="1" x14ac:dyDescent="0.25"/>
    <row r="557" s="54" customFormat="1" x14ac:dyDescent="0.25"/>
    <row r="558" s="54" customFormat="1" x14ac:dyDescent="0.25"/>
    <row r="559" s="54" customFormat="1" x14ac:dyDescent="0.25"/>
    <row r="560" s="54" customFormat="1" x14ac:dyDescent="0.25"/>
    <row r="561" s="54" customFormat="1" x14ac:dyDescent="0.25"/>
    <row r="562" s="54" customFormat="1" x14ac:dyDescent="0.25"/>
    <row r="563" s="54" customFormat="1" x14ac:dyDescent="0.25"/>
    <row r="564" s="54" customFormat="1" x14ac:dyDescent="0.25"/>
    <row r="565" s="54" customFormat="1" x14ac:dyDescent="0.25"/>
    <row r="566" s="54" customFormat="1" x14ac:dyDescent="0.25"/>
    <row r="567" s="54" customFormat="1" x14ac:dyDescent="0.25"/>
    <row r="568" s="54" customFormat="1" x14ac:dyDescent="0.25"/>
    <row r="569" s="54" customFormat="1" x14ac:dyDescent="0.25"/>
    <row r="570" s="54" customFormat="1" x14ac:dyDescent="0.25"/>
    <row r="571" s="54" customFormat="1" x14ac:dyDescent="0.25"/>
    <row r="572" s="54" customFormat="1" x14ac:dyDescent="0.25"/>
    <row r="573" s="54" customFormat="1" x14ac:dyDescent="0.25"/>
    <row r="574" s="54" customFormat="1" x14ac:dyDescent="0.25"/>
    <row r="575" s="54" customFormat="1" x14ac:dyDescent="0.25"/>
    <row r="576" s="54" customFormat="1" x14ac:dyDescent="0.25"/>
    <row r="577" s="54" customFormat="1" x14ac:dyDescent="0.25"/>
    <row r="578" s="54" customFormat="1" x14ac:dyDescent="0.25"/>
    <row r="579" s="54" customFormat="1" x14ac:dyDescent="0.25"/>
    <row r="580" s="54" customFormat="1" x14ac:dyDescent="0.25"/>
    <row r="581" s="54" customFormat="1" x14ac:dyDescent="0.25"/>
    <row r="582" s="54" customFormat="1" x14ac:dyDescent="0.25"/>
    <row r="583" s="54" customFormat="1" x14ac:dyDescent="0.25"/>
    <row r="584" s="54" customFormat="1" x14ac:dyDescent="0.25"/>
    <row r="585" s="54" customFormat="1" x14ac:dyDescent="0.25"/>
    <row r="586" s="54" customFormat="1" x14ac:dyDescent="0.25"/>
    <row r="587" s="54" customFormat="1" x14ac:dyDescent="0.25"/>
    <row r="588" s="54" customFormat="1" x14ac:dyDescent="0.25"/>
    <row r="589" s="54" customFormat="1" x14ac:dyDescent="0.25"/>
    <row r="590" s="54" customFormat="1" x14ac:dyDescent="0.25"/>
    <row r="591" s="54" customFormat="1" x14ac:dyDescent="0.25"/>
    <row r="592" s="54" customFormat="1" x14ac:dyDescent="0.25"/>
    <row r="593" s="54" customFormat="1" x14ac:dyDescent="0.25"/>
    <row r="594" s="54" customFormat="1" x14ac:dyDescent="0.25"/>
    <row r="595" s="54" customFormat="1" x14ac:dyDescent="0.25"/>
    <row r="596" s="54" customFormat="1" x14ac:dyDescent="0.25"/>
    <row r="597" s="54" customFormat="1" x14ac:dyDescent="0.25"/>
    <row r="598" s="54" customFormat="1" x14ac:dyDescent="0.25"/>
    <row r="599" s="54" customFormat="1" x14ac:dyDescent="0.25"/>
    <row r="600" s="54" customFormat="1" x14ac:dyDescent="0.25"/>
    <row r="601" s="54" customFormat="1" x14ac:dyDescent="0.25"/>
    <row r="602" s="54" customFormat="1" x14ac:dyDescent="0.25"/>
    <row r="603" s="54" customFormat="1" x14ac:dyDescent="0.25"/>
    <row r="604" s="54" customFormat="1" x14ac:dyDescent="0.25"/>
    <row r="605" s="54" customFormat="1" x14ac:dyDescent="0.25"/>
    <row r="606" s="54" customFormat="1" x14ac:dyDescent="0.25"/>
    <row r="607" s="54" customFormat="1" x14ac:dyDescent="0.25"/>
    <row r="608" s="54" customFormat="1" x14ac:dyDescent="0.25"/>
    <row r="609" s="54" customFormat="1" x14ac:dyDescent="0.25"/>
    <row r="610" s="54" customFormat="1" x14ac:dyDescent="0.25"/>
    <row r="611" s="54" customFormat="1" x14ac:dyDescent="0.25"/>
    <row r="612" s="54" customFormat="1" x14ac:dyDescent="0.25"/>
    <row r="613" s="54" customFormat="1" x14ac:dyDescent="0.25"/>
    <row r="614" s="54" customFormat="1" x14ac:dyDescent="0.25"/>
    <row r="615" s="54" customFormat="1" x14ac:dyDescent="0.25"/>
    <row r="616" s="54" customFormat="1" x14ac:dyDescent="0.25"/>
    <row r="617" s="54" customFormat="1" x14ac:dyDescent="0.25"/>
    <row r="618" s="54" customFormat="1" x14ac:dyDescent="0.25"/>
    <row r="619" s="54" customFormat="1" x14ac:dyDescent="0.25"/>
    <row r="620" s="54" customFormat="1" x14ac:dyDescent="0.25"/>
    <row r="621" s="54" customFormat="1" x14ac:dyDescent="0.25"/>
    <row r="622" s="54" customFormat="1" x14ac:dyDescent="0.25"/>
    <row r="623" s="54" customFormat="1" x14ac:dyDescent="0.25"/>
    <row r="624" s="54" customFormat="1" x14ac:dyDescent="0.25"/>
    <row r="625" s="54" customFormat="1" x14ac:dyDescent="0.25"/>
    <row r="626" s="54" customFormat="1" x14ac:dyDescent="0.25"/>
    <row r="627" s="54" customFormat="1" x14ac:dyDescent="0.25"/>
    <row r="628" s="54" customFormat="1" x14ac:dyDescent="0.25"/>
    <row r="629" s="54" customFormat="1" x14ac:dyDescent="0.25"/>
    <row r="630" s="54" customFormat="1" x14ac:dyDescent="0.25"/>
    <row r="631" s="54" customFormat="1" x14ac:dyDescent="0.25"/>
    <row r="632" s="54" customFormat="1" x14ac:dyDescent="0.25"/>
    <row r="633" s="54" customFormat="1" x14ac:dyDescent="0.25"/>
    <row r="634" s="54" customFormat="1" x14ac:dyDescent="0.25"/>
    <row r="635" s="54" customFormat="1" x14ac:dyDescent="0.25"/>
    <row r="636" s="54" customFormat="1" x14ac:dyDescent="0.25"/>
    <row r="637" s="54" customFormat="1" x14ac:dyDescent="0.25"/>
    <row r="638" s="54" customFormat="1" x14ac:dyDescent="0.25"/>
    <row r="639" s="54" customFormat="1" x14ac:dyDescent="0.25"/>
    <row r="640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986"/>
  <sheetViews>
    <sheetView showRuler="0" topLeftCell="A10" workbookViewId="0">
      <selection activeCell="E34" sqref="E34"/>
    </sheetView>
  </sheetViews>
  <sheetFormatPr defaultRowHeight="16.3" x14ac:dyDescent="0.3"/>
  <cols>
    <col min="1" max="1" width="9.125" style="88"/>
    <col min="2" max="2" width="18.25" style="88" customWidth="1"/>
    <col min="3" max="3" width="9.125" style="88" customWidth="1"/>
    <col min="4" max="4" width="20.125" style="88" customWidth="1"/>
    <col min="5" max="5" width="9.125" style="88"/>
    <col min="6" max="6" width="18.25" style="88" customWidth="1"/>
    <col min="7" max="7" width="17.875" style="88" customWidth="1"/>
    <col min="8" max="23" width="9.125" style="88" customWidth="1"/>
    <col min="24" max="24" width="17" style="88" customWidth="1"/>
    <col min="25" max="257" width="9.125" style="88"/>
    <col min="258" max="258" width="18.25" style="88" customWidth="1"/>
    <col min="259" max="259" width="9.125" style="88" customWidth="1"/>
    <col min="260" max="260" width="20.125" style="88" customWidth="1"/>
    <col min="261" max="261" width="9.125" style="88"/>
    <col min="262" max="262" width="18.25" style="88" customWidth="1"/>
    <col min="263" max="263" width="17.875" style="88" customWidth="1"/>
    <col min="264" max="279" width="9.125" style="88" customWidth="1"/>
    <col min="280" max="280" width="17" style="88" customWidth="1"/>
    <col min="281" max="513" width="9.125" style="88"/>
    <col min="514" max="514" width="18.25" style="88" customWidth="1"/>
    <col min="515" max="515" width="9.125" style="88" customWidth="1"/>
    <col min="516" max="516" width="20.125" style="88" customWidth="1"/>
    <col min="517" max="517" width="9.125" style="88"/>
    <col min="518" max="518" width="18.25" style="88" customWidth="1"/>
    <col min="519" max="519" width="17.875" style="88" customWidth="1"/>
    <col min="520" max="535" width="9.125" style="88" customWidth="1"/>
    <col min="536" max="536" width="17" style="88" customWidth="1"/>
    <col min="537" max="769" width="9.125" style="88"/>
    <col min="770" max="770" width="18.25" style="88" customWidth="1"/>
    <col min="771" max="771" width="9.125" style="88" customWidth="1"/>
    <col min="772" max="772" width="20.125" style="88" customWidth="1"/>
    <col min="773" max="773" width="9.125" style="88"/>
    <col min="774" max="774" width="18.25" style="88" customWidth="1"/>
    <col min="775" max="775" width="17.875" style="88" customWidth="1"/>
    <col min="776" max="791" width="9.125" style="88" customWidth="1"/>
    <col min="792" max="792" width="17" style="88" customWidth="1"/>
    <col min="793" max="1025" width="9.125" style="88"/>
    <col min="1026" max="1026" width="18.25" style="88" customWidth="1"/>
    <col min="1027" max="1027" width="9.125" style="88" customWidth="1"/>
    <col min="1028" max="1028" width="20.125" style="88" customWidth="1"/>
    <col min="1029" max="1029" width="9.125" style="88"/>
    <col min="1030" max="1030" width="18.25" style="88" customWidth="1"/>
    <col min="1031" max="1031" width="17.875" style="88" customWidth="1"/>
    <col min="1032" max="1047" width="9.125" style="88" customWidth="1"/>
    <col min="1048" max="1048" width="17" style="88" customWidth="1"/>
    <col min="1049" max="1281" width="9.125" style="88"/>
    <col min="1282" max="1282" width="18.25" style="88" customWidth="1"/>
    <col min="1283" max="1283" width="9.125" style="88" customWidth="1"/>
    <col min="1284" max="1284" width="20.125" style="88" customWidth="1"/>
    <col min="1285" max="1285" width="9.125" style="88"/>
    <col min="1286" max="1286" width="18.25" style="88" customWidth="1"/>
    <col min="1287" max="1287" width="17.875" style="88" customWidth="1"/>
    <col min="1288" max="1303" width="9.125" style="88" customWidth="1"/>
    <col min="1304" max="1304" width="17" style="88" customWidth="1"/>
    <col min="1305" max="1537" width="9.125" style="88"/>
    <col min="1538" max="1538" width="18.25" style="88" customWidth="1"/>
    <col min="1539" max="1539" width="9.125" style="88" customWidth="1"/>
    <col min="1540" max="1540" width="20.125" style="88" customWidth="1"/>
    <col min="1541" max="1541" width="9.125" style="88"/>
    <col min="1542" max="1542" width="18.25" style="88" customWidth="1"/>
    <col min="1543" max="1543" width="17.875" style="88" customWidth="1"/>
    <col min="1544" max="1559" width="9.125" style="88" customWidth="1"/>
    <col min="1560" max="1560" width="17" style="88" customWidth="1"/>
    <col min="1561" max="1793" width="9.125" style="88"/>
    <col min="1794" max="1794" width="18.25" style="88" customWidth="1"/>
    <col min="1795" max="1795" width="9.125" style="88" customWidth="1"/>
    <col min="1796" max="1796" width="20.125" style="88" customWidth="1"/>
    <col min="1797" max="1797" width="9.125" style="88"/>
    <col min="1798" max="1798" width="18.25" style="88" customWidth="1"/>
    <col min="1799" max="1799" width="17.875" style="88" customWidth="1"/>
    <col min="1800" max="1815" width="9.125" style="88" customWidth="1"/>
    <col min="1816" max="1816" width="17" style="88" customWidth="1"/>
    <col min="1817" max="2049" width="9.125" style="88"/>
    <col min="2050" max="2050" width="18.25" style="88" customWidth="1"/>
    <col min="2051" max="2051" width="9.125" style="88" customWidth="1"/>
    <col min="2052" max="2052" width="20.125" style="88" customWidth="1"/>
    <col min="2053" max="2053" width="9.125" style="88"/>
    <col min="2054" max="2054" width="18.25" style="88" customWidth="1"/>
    <col min="2055" max="2055" width="17.875" style="88" customWidth="1"/>
    <col min="2056" max="2071" width="9.125" style="88" customWidth="1"/>
    <col min="2072" max="2072" width="17" style="88" customWidth="1"/>
    <col min="2073" max="2305" width="9.125" style="88"/>
    <col min="2306" max="2306" width="18.25" style="88" customWidth="1"/>
    <col min="2307" max="2307" width="9.125" style="88" customWidth="1"/>
    <col min="2308" max="2308" width="20.125" style="88" customWidth="1"/>
    <col min="2309" max="2309" width="9.125" style="88"/>
    <col min="2310" max="2310" width="18.25" style="88" customWidth="1"/>
    <col min="2311" max="2311" width="17.875" style="88" customWidth="1"/>
    <col min="2312" max="2327" width="9.125" style="88" customWidth="1"/>
    <col min="2328" max="2328" width="17" style="88" customWidth="1"/>
    <col min="2329" max="2561" width="9.125" style="88"/>
    <col min="2562" max="2562" width="18.25" style="88" customWidth="1"/>
    <col min="2563" max="2563" width="9.125" style="88" customWidth="1"/>
    <col min="2564" max="2564" width="20.125" style="88" customWidth="1"/>
    <col min="2565" max="2565" width="9.125" style="88"/>
    <col min="2566" max="2566" width="18.25" style="88" customWidth="1"/>
    <col min="2567" max="2567" width="17.875" style="88" customWidth="1"/>
    <col min="2568" max="2583" width="9.125" style="88" customWidth="1"/>
    <col min="2584" max="2584" width="17" style="88" customWidth="1"/>
    <col min="2585" max="2817" width="9.125" style="88"/>
    <col min="2818" max="2818" width="18.25" style="88" customWidth="1"/>
    <col min="2819" max="2819" width="9.125" style="88" customWidth="1"/>
    <col min="2820" max="2820" width="20.125" style="88" customWidth="1"/>
    <col min="2821" max="2821" width="9.125" style="88"/>
    <col min="2822" max="2822" width="18.25" style="88" customWidth="1"/>
    <col min="2823" max="2823" width="17.875" style="88" customWidth="1"/>
    <col min="2824" max="2839" width="9.125" style="88" customWidth="1"/>
    <col min="2840" max="2840" width="17" style="88" customWidth="1"/>
    <col min="2841" max="3073" width="9.125" style="88"/>
    <col min="3074" max="3074" width="18.25" style="88" customWidth="1"/>
    <col min="3075" max="3075" width="9.125" style="88" customWidth="1"/>
    <col min="3076" max="3076" width="20.125" style="88" customWidth="1"/>
    <col min="3077" max="3077" width="9.125" style="88"/>
    <col min="3078" max="3078" width="18.25" style="88" customWidth="1"/>
    <col min="3079" max="3079" width="17.875" style="88" customWidth="1"/>
    <col min="3080" max="3095" width="9.125" style="88" customWidth="1"/>
    <col min="3096" max="3096" width="17" style="88" customWidth="1"/>
    <col min="3097" max="3329" width="9.125" style="88"/>
    <col min="3330" max="3330" width="18.25" style="88" customWidth="1"/>
    <col min="3331" max="3331" width="9.125" style="88" customWidth="1"/>
    <col min="3332" max="3332" width="20.125" style="88" customWidth="1"/>
    <col min="3333" max="3333" width="9.125" style="88"/>
    <col min="3334" max="3334" width="18.25" style="88" customWidth="1"/>
    <col min="3335" max="3335" width="17.875" style="88" customWidth="1"/>
    <col min="3336" max="3351" width="9.125" style="88" customWidth="1"/>
    <col min="3352" max="3352" width="17" style="88" customWidth="1"/>
    <col min="3353" max="3585" width="9.125" style="88"/>
    <col min="3586" max="3586" width="18.25" style="88" customWidth="1"/>
    <col min="3587" max="3587" width="9.125" style="88" customWidth="1"/>
    <col min="3588" max="3588" width="20.125" style="88" customWidth="1"/>
    <col min="3589" max="3589" width="9.125" style="88"/>
    <col min="3590" max="3590" width="18.25" style="88" customWidth="1"/>
    <col min="3591" max="3591" width="17.875" style="88" customWidth="1"/>
    <col min="3592" max="3607" width="9.125" style="88" customWidth="1"/>
    <col min="3608" max="3608" width="17" style="88" customWidth="1"/>
    <col min="3609" max="3841" width="9.125" style="88"/>
    <col min="3842" max="3842" width="18.25" style="88" customWidth="1"/>
    <col min="3843" max="3843" width="9.125" style="88" customWidth="1"/>
    <col min="3844" max="3844" width="20.125" style="88" customWidth="1"/>
    <col min="3845" max="3845" width="9.125" style="88"/>
    <col min="3846" max="3846" width="18.25" style="88" customWidth="1"/>
    <col min="3847" max="3847" width="17.875" style="88" customWidth="1"/>
    <col min="3848" max="3863" width="9.125" style="88" customWidth="1"/>
    <col min="3864" max="3864" width="17" style="88" customWidth="1"/>
    <col min="3865" max="4097" width="9.125" style="88"/>
    <col min="4098" max="4098" width="18.25" style="88" customWidth="1"/>
    <col min="4099" max="4099" width="9.125" style="88" customWidth="1"/>
    <col min="4100" max="4100" width="20.125" style="88" customWidth="1"/>
    <col min="4101" max="4101" width="9.125" style="88"/>
    <col min="4102" max="4102" width="18.25" style="88" customWidth="1"/>
    <col min="4103" max="4103" width="17.875" style="88" customWidth="1"/>
    <col min="4104" max="4119" width="9.125" style="88" customWidth="1"/>
    <col min="4120" max="4120" width="17" style="88" customWidth="1"/>
    <col min="4121" max="4353" width="9.125" style="88"/>
    <col min="4354" max="4354" width="18.25" style="88" customWidth="1"/>
    <col min="4355" max="4355" width="9.125" style="88" customWidth="1"/>
    <col min="4356" max="4356" width="20.125" style="88" customWidth="1"/>
    <col min="4357" max="4357" width="9.125" style="88"/>
    <col min="4358" max="4358" width="18.25" style="88" customWidth="1"/>
    <col min="4359" max="4359" width="17.875" style="88" customWidth="1"/>
    <col min="4360" max="4375" width="9.125" style="88" customWidth="1"/>
    <col min="4376" max="4376" width="17" style="88" customWidth="1"/>
    <col min="4377" max="4609" width="9.125" style="88"/>
    <col min="4610" max="4610" width="18.25" style="88" customWidth="1"/>
    <col min="4611" max="4611" width="9.125" style="88" customWidth="1"/>
    <col min="4612" max="4612" width="20.125" style="88" customWidth="1"/>
    <col min="4613" max="4613" width="9.125" style="88"/>
    <col min="4614" max="4614" width="18.25" style="88" customWidth="1"/>
    <col min="4615" max="4615" width="17.875" style="88" customWidth="1"/>
    <col min="4616" max="4631" width="9.125" style="88" customWidth="1"/>
    <col min="4632" max="4632" width="17" style="88" customWidth="1"/>
    <col min="4633" max="4865" width="9.125" style="88"/>
    <col min="4866" max="4866" width="18.25" style="88" customWidth="1"/>
    <col min="4867" max="4867" width="9.125" style="88" customWidth="1"/>
    <col min="4868" max="4868" width="20.125" style="88" customWidth="1"/>
    <col min="4869" max="4869" width="9.125" style="88"/>
    <col min="4870" max="4870" width="18.25" style="88" customWidth="1"/>
    <col min="4871" max="4871" width="17.875" style="88" customWidth="1"/>
    <col min="4872" max="4887" width="9.125" style="88" customWidth="1"/>
    <col min="4888" max="4888" width="17" style="88" customWidth="1"/>
    <col min="4889" max="5121" width="9.125" style="88"/>
    <col min="5122" max="5122" width="18.25" style="88" customWidth="1"/>
    <col min="5123" max="5123" width="9.125" style="88" customWidth="1"/>
    <col min="5124" max="5124" width="20.125" style="88" customWidth="1"/>
    <col min="5125" max="5125" width="9.125" style="88"/>
    <col min="5126" max="5126" width="18.25" style="88" customWidth="1"/>
    <col min="5127" max="5127" width="17.875" style="88" customWidth="1"/>
    <col min="5128" max="5143" width="9.125" style="88" customWidth="1"/>
    <col min="5144" max="5144" width="17" style="88" customWidth="1"/>
    <col min="5145" max="5377" width="9.125" style="88"/>
    <col min="5378" max="5378" width="18.25" style="88" customWidth="1"/>
    <col min="5379" max="5379" width="9.125" style="88" customWidth="1"/>
    <col min="5380" max="5380" width="20.125" style="88" customWidth="1"/>
    <col min="5381" max="5381" width="9.125" style="88"/>
    <col min="5382" max="5382" width="18.25" style="88" customWidth="1"/>
    <col min="5383" max="5383" width="17.875" style="88" customWidth="1"/>
    <col min="5384" max="5399" width="9.125" style="88" customWidth="1"/>
    <col min="5400" max="5400" width="17" style="88" customWidth="1"/>
    <col min="5401" max="5633" width="9.125" style="88"/>
    <col min="5634" max="5634" width="18.25" style="88" customWidth="1"/>
    <col min="5635" max="5635" width="9.125" style="88" customWidth="1"/>
    <col min="5636" max="5636" width="20.125" style="88" customWidth="1"/>
    <col min="5637" max="5637" width="9.125" style="88"/>
    <col min="5638" max="5638" width="18.25" style="88" customWidth="1"/>
    <col min="5639" max="5639" width="17.875" style="88" customWidth="1"/>
    <col min="5640" max="5655" width="9.125" style="88" customWidth="1"/>
    <col min="5656" max="5656" width="17" style="88" customWidth="1"/>
    <col min="5657" max="5889" width="9.125" style="88"/>
    <col min="5890" max="5890" width="18.25" style="88" customWidth="1"/>
    <col min="5891" max="5891" width="9.125" style="88" customWidth="1"/>
    <col min="5892" max="5892" width="20.125" style="88" customWidth="1"/>
    <col min="5893" max="5893" width="9.125" style="88"/>
    <col min="5894" max="5894" width="18.25" style="88" customWidth="1"/>
    <col min="5895" max="5895" width="17.875" style="88" customWidth="1"/>
    <col min="5896" max="5911" width="9.125" style="88" customWidth="1"/>
    <col min="5912" max="5912" width="17" style="88" customWidth="1"/>
    <col min="5913" max="6145" width="9.125" style="88"/>
    <col min="6146" max="6146" width="18.25" style="88" customWidth="1"/>
    <col min="6147" max="6147" width="9.125" style="88" customWidth="1"/>
    <col min="6148" max="6148" width="20.125" style="88" customWidth="1"/>
    <col min="6149" max="6149" width="9.125" style="88"/>
    <col min="6150" max="6150" width="18.25" style="88" customWidth="1"/>
    <col min="6151" max="6151" width="17.875" style="88" customWidth="1"/>
    <col min="6152" max="6167" width="9.125" style="88" customWidth="1"/>
    <col min="6168" max="6168" width="17" style="88" customWidth="1"/>
    <col min="6169" max="6401" width="9.125" style="88"/>
    <col min="6402" max="6402" width="18.25" style="88" customWidth="1"/>
    <col min="6403" max="6403" width="9.125" style="88" customWidth="1"/>
    <col min="6404" max="6404" width="20.125" style="88" customWidth="1"/>
    <col min="6405" max="6405" width="9.125" style="88"/>
    <col min="6406" max="6406" width="18.25" style="88" customWidth="1"/>
    <col min="6407" max="6407" width="17.875" style="88" customWidth="1"/>
    <col min="6408" max="6423" width="9.125" style="88" customWidth="1"/>
    <col min="6424" max="6424" width="17" style="88" customWidth="1"/>
    <col min="6425" max="6657" width="9.125" style="88"/>
    <col min="6658" max="6658" width="18.25" style="88" customWidth="1"/>
    <col min="6659" max="6659" width="9.125" style="88" customWidth="1"/>
    <col min="6660" max="6660" width="20.125" style="88" customWidth="1"/>
    <col min="6661" max="6661" width="9.125" style="88"/>
    <col min="6662" max="6662" width="18.25" style="88" customWidth="1"/>
    <col min="6663" max="6663" width="17.875" style="88" customWidth="1"/>
    <col min="6664" max="6679" width="9.125" style="88" customWidth="1"/>
    <col min="6680" max="6680" width="17" style="88" customWidth="1"/>
    <col min="6681" max="6913" width="9.125" style="88"/>
    <col min="6914" max="6914" width="18.25" style="88" customWidth="1"/>
    <col min="6915" max="6915" width="9.125" style="88" customWidth="1"/>
    <col min="6916" max="6916" width="20.125" style="88" customWidth="1"/>
    <col min="6917" max="6917" width="9.125" style="88"/>
    <col min="6918" max="6918" width="18.25" style="88" customWidth="1"/>
    <col min="6919" max="6919" width="17.875" style="88" customWidth="1"/>
    <col min="6920" max="6935" width="9.125" style="88" customWidth="1"/>
    <col min="6936" max="6936" width="17" style="88" customWidth="1"/>
    <col min="6937" max="7169" width="9.125" style="88"/>
    <col min="7170" max="7170" width="18.25" style="88" customWidth="1"/>
    <col min="7171" max="7171" width="9.125" style="88" customWidth="1"/>
    <col min="7172" max="7172" width="20.125" style="88" customWidth="1"/>
    <col min="7173" max="7173" width="9.125" style="88"/>
    <col min="7174" max="7174" width="18.25" style="88" customWidth="1"/>
    <col min="7175" max="7175" width="17.875" style="88" customWidth="1"/>
    <col min="7176" max="7191" width="9.125" style="88" customWidth="1"/>
    <col min="7192" max="7192" width="17" style="88" customWidth="1"/>
    <col min="7193" max="7425" width="9.125" style="88"/>
    <col min="7426" max="7426" width="18.25" style="88" customWidth="1"/>
    <col min="7427" max="7427" width="9.125" style="88" customWidth="1"/>
    <col min="7428" max="7428" width="20.125" style="88" customWidth="1"/>
    <col min="7429" max="7429" width="9.125" style="88"/>
    <col min="7430" max="7430" width="18.25" style="88" customWidth="1"/>
    <col min="7431" max="7431" width="17.875" style="88" customWidth="1"/>
    <col min="7432" max="7447" width="9.125" style="88" customWidth="1"/>
    <col min="7448" max="7448" width="17" style="88" customWidth="1"/>
    <col min="7449" max="7681" width="9.125" style="88"/>
    <col min="7682" max="7682" width="18.25" style="88" customWidth="1"/>
    <col min="7683" max="7683" width="9.125" style="88" customWidth="1"/>
    <col min="7684" max="7684" width="20.125" style="88" customWidth="1"/>
    <col min="7685" max="7685" width="9.125" style="88"/>
    <col min="7686" max="7686" width="18.25" style="88" customWidth="1"/>
    <col min="7687" max="7687" width="17.875" style="88" customWidth="1"/>
    <col min="7688" max="7703" width="9.125" style="88" customWidth="1"/>
    <col min="7704" max="7704" width="17" style="88" customWidth="1"/>
    <col min="7705" max="7937" width="9.125" style="88"/>
    <col min="7938" max="7938" width="18.25" style="88" customWidth="1"/>
    <col min="7939" max="7939" width="9.125" style="88" customWidth="1"/>
    <col min="7940" max="7940" width="20.125" style="88" customWidth="1"/>
    <col min="7941" max="7941" width="9.125" style="88"/>
    <col min="7942" max="7942" width="18.25" style="88" customWidth="1"/>
    <col min="7943" max="7943" width="17.875" style="88" customWidth="1"/>
    <col min="7944" max="7959" width="9.125" style="88" customWidth="1"/>
    <col min="7960" max="7960" width="17" style="88" customWidth="1"/>
    <col min="7961" max="8193" width="9.125" style="88"/>
    <col min="8194" max="8194" width="18.25" style="88" customWidth="1"/>
    <col min="8195" max="8195" width="9.125" style="88" customWidth="1"/>
    <col min="8196" max="8196" width="20.125" style="88" customWidth="1"/>
    <col min="8197" max="8197" width="9.125" style="88"/>
    <col min="8198" max="8198" width="18.25" style="88" customWidth="1"/>
    <col min="8199" max="8199" width="17.875" style="88" customWidth="1"/>
    <col min="8200" max="8215" width="9.125" style="88" customWidth="1"/>
    <col min="8216" max="8216" width="17" style="88" customWidth="1"/>
    <col min="8217" max="8449" width="9.125" style="88"/>
    <col min="8450" max="8450" width="18.25" style="88" customWidth="1"/>
    <col min="8451" max="8451" width="9.125" style="88" customWidth="1"/>
    <col min="8452" max="8452" width="20.125" style="88" customWidth="1"/>
    <col min="8453" max="8453" width="9.125" style="88"/>
    <col min="8454" max="8454" width="18.25" style="88" customWidth="1"/>
    <col min="8455" max="8455" width="17.875" style="88" customWidth="1"/>
    <col min="8456" max="8471" width="9.125" style="88" customWidth="1"/>
    <col min="8472" max="8472" width="17" style="88" customWidth="1"/>
    <col min="8473" max="8705" width="9.125" style="88"/>
    <col min="8706" max="8706" width="18.25" style="88" customWidth="1"/>
    <col min="8707" max="8707" width="9.125" style="88" customWidth="1"/>
    <col min="8708" max="8708" width="20.125" style="88" customWidth="1"/>
    <col min="8709" max="8709" width="9.125" style="88"/>
    <col min="8710" max="8710" width="18.25" style="88" customWidth="1"/>
    <col min="8711" max="8711" width="17.875" style="88" customWidth="1"/>
    <col min="8712" max="8727" width="9.125" style="88" customWidth="1"/>
    <col min="8728" max="8728" width="17" style="88" customWidth="1"/>
    <col min="8729" max="8961" width="9.125" style="88"/>
    <col min="8962" max="8962" width="18.25" style="88" customWidth="1"/>
    <col min="8963" max="8963" width="9.125" style="88" customWidth="1"/>
    <col min="8964" max="8964" width="20.125" style="88" customWidth="1"/>
    <col min="8965" max="8965" width="9.125" style="88"/>
    <col min="8966" max="8966" width="18.25" style="88" customWidth="1"/>
    <col min="8967" max="8967" width="17.875" style="88" customWidth="1"/>
    <col min="8968" max="8983" width="9.125" style="88" customWidth="1"/>
    <col min="8984" max="8984" width="17" style="88" customWidth="1"/>
    <col min="8985" max="9217" width="9.125" style="88"/>
    <col min="9218" max="9218" width="18.25" style="88" customWidth="1"/>
    <col min="9219" max="9219" width="9.125" style="88" customWidth="1"/>
    <col min="9220" max="9220" width="20.125" style="88" customWidth="1"/>
    <col min="9221" max="9221" width="9.125" style="88"/>
    <col min="9222" max="9222" width="18.25" style="88" customWidth="1"/>
    <col min="9223" max="9223" width="17.875" style="88" customWidth="1"/>
    <col min="9224" max="9239" width="9.125" style="88" customWidth="1"/>
    <col min="9240" max="9240" width="17" style="88" customWidth="1"/>
    <col min="9241" max="9473" width="9.125" style="88"/>
    <col min="9474" max="9474" width="18.25" style="88" customWidth="1"/>
    <col min="9475" max="9475" width="9.125" style="88" customWidth="1"/>
    <col min="9476" max="9476" width="20.125" style="88" customWidth="1"/>
    <col min="9477" max="9477" width="9.125" style="88"/>
    <col min="9478" max="9478" width="18.25" style="88" customWidth="1"/>
    <col min="9479" max="9479" width="17.875" style="88" customWidth="1"/>
    <col min="9480" max="9495" width="9.125" style="88" customWidth="1"/>
    <col min="9496" max="9496" width="17" style="88" customWidth="1"/>
    <col min="9497" max="9729" width="9.125" style="88"/>
    <col min="9730" max="9730" width="18.25" style="88" customWidth="1"/>
    <col min="9731" max="9731" width="9.125" style="88" customWidth="1"/>
    <col min="9732" max="9732" width="20.125" style="88" customWidth="1"/>
    <col min="9733" max="9733" width="9.125" style="88"/>
    <col min="9734" max="9734" width="18.25" style="88" customWidth="1"/>
    <col min="9735" max="9735" width="17.875" style="88" customWidth="1"/>
    <col min="9736" max="9751" width="9.125" style="88" customWidth="1"/>
    <col min="9752" max="9752" width="17" style="88" customWidth="1"/>
    <col min="9753" max="9985" width="9.125" style="88"/>
    <col min="9986" max="9986" width="18.25" style="88" customWidth="1"/>
    <col min="9987" max="9987" width="9.125" style="88" customWidth="1"/>
    <col min="9988" max="9988" width="20.125" style="88" customWidth="1"/>
    <col min="9989" max="9989" width="9.125" style="88"/>
    <col min="9990" max="9990" width="18.25" style="88" customWidth="1"/>
    <col min="9991" max="9991" width="17.875" style="88" customWidth="1"/>
    <col min="9992" max="10007" width="9.125" style="88" customWidth="1"/>
    <col min="10008" max="10008" width="17" style="88" customWidth="1"/>
    <col min="10009" max="10241" width="9.125" style="88"/>
    <col min="10242" max="10242" width="18.25" style="88" customWidth="1"/>
    <col min="10243" max="10243" width="9.125" style="88" customWidth="1"/>
    <col min="10244" max="10244" width="20.125" style="88" customWidth="1"/>
    <col min="10245" max="10245" width="9.125" style="88"/>
    <col min="10246" max="10246" width="18.25" style="88" customWidth="1"/>
    <col min="10247" max="10247" width="17.875" style="88" customWidth="1"/>
    <col min="10248" max="10263" width="9.125" style="88" customWidth="1"/>
    <col min="10264" max="10264" width="17" style="88" customWidth="1"/>
    <col min="10265" max="10497" width="9.125" style="88"/>
    <col min="10498" max="10498" width="18.25" style="88" customWidth="1"/>
    <col min="10499" max="10499" width="9.125" style="88" customWidth="1"/>
    <col min="10500" max="10500" width="20.125" style="88" customWidth="1"/>
    <col min="10501" max="10501" width="9.125" style="88"/>
    <col min="10502" max="10502" width="18.25" style="88" customWidth="1"/>
    <col min="10503" max="10503" width="17.875" style="88" customWidth="1"/>
    <col min="10504" max="10519" width="9.125" style="88" customWidth="1"/>
    <col min="10520" max="10520" width="17" style="88" customWidth="1"/>
    <col min="10521" max="10753" width="9.125" style="88"/>
    <col min="10754" max="10754" width="18.25" style="88" customWidth="1"/>
    <col min="10755" max="10755" width="9.125" style="88" customWidth="1"/>
    <col min="10756" max="10756" width="20.125" style="88" customWidth="1"/>
    <col min="10757" max="10757" width="9.125" style="88"/>
    <col min="10758" max="10758" width="18.25" style="88" customWidth="1"/>
    <col min="10759" max="10759" width="17.875" style="88" customWidth="1"/>
    <col min="10760" max="10775" width="9.125" style="88" customWidth="1"/>
    <col min="10776" max="10776" width="17" style="88" customWidth="1"/>
    <col min="10777" max="11009" width="9.125" style="88"/>
    <col min="11010" max="11010" width="18.25" style="88" customWidth="1"/>
    <col min="11011" max="11011" width="9.125" style="88" customWidth="1"/>
    <col min="11012" max="11012" width="20.125" style="88" customWidth="1"/>
    <col min="11013" max="11013" width="9.125" style="88"/>
    <col min="11014" max="11014" width="18.25" style="88" customWidth="1"/>
    <col min="11015" max="11015" width="17.875" style="88" customWidth="1"/>
    <col min="11016" max="11031" width="9.125" style="88" customWidth="1"/>
    <col min="11032" max="11032" width="17" style="88" customWidth="1"/>
    <col min="11033" max="11265" width="9.125" style="88"/>
    <col min="11266" max="11266" width="18.25" style="88" customWidth="1"/>
    <col min="11267" max="11267" width="9.125" style="88" customWidth="1"/>
    <col min="11268" max="11268" width="20.125" style="88" customWidth="1"/>
    <col min="11269" max="11269" width="9.125" style="88"/>
    <col min="11270" max="11270" width="18.25" style="88" customWidth="1"/>
    <col min="11271" max="11271" width="17.875" style="88" customWidth="1"/>
    <col min="11272" max="11287" width="9.125" style="88" customWidth="1"/>
    <col min="11288" max="11288" width="17" style="88" customWidth="1"/>
    <col min="11289" max="11521" width="9.125" style="88"/>
    <col min="11522" max="11522" width="18.25" style="88" customWidth="1"/>
    <col min="11523" max="11523" width="9.125" style="88" customWidth="1"/>
    <col min="11524" max="11524" width="20.125" style="88" customWidth="1"/>
    <col min="11525" max="11525" width="9.125" style="88"/>
    <col min="11526" max="11526" width="18.25" style="88" customWidth="1"/>
    <col min="11527" max="11527" width="17.875" style="88" customWidth="1"/>
    <col min="11528" max="11543" width="9.125" style="88" customWidth="1"/>
    <col min="11544" max="11544" width="17" style="88" customWidth="1"/>
    <col min="11545" max="11777" width="9.125" style="88"/>
    <col min="11778" max="11778" width="18.25" style="88" customWidth="1"/>
    <col min="11779" max="11779" width="9.125" style="88" customWidth="1"/>
    <col min="11780" max="11780" width="20.125" style="88" customWidth="1"/>
    <col min="11781" max="11781" width="9.125" style="88"/>
    <col min="11782" max="11782" width="18.25" style="88" customWidth="1"/>
    <col min="11783" max="11783" width="17.875" style="88" customWidth="1"/>
    <col min="11784" max="11799" width="9.125" style="88" customWidth="1"/>
    <col min="11800" max="11800" width="17" style="88" customWidth="1"/>
    <col min="11801" max="12033" width="9.125" style="88"/>
    <col min="12034" max="12034" width="18.25" style="88" customWidth="1"/>
    <col min="12035" max="12035" width="9.125" style="88" customWidth="1"/>
    <col min="12036" max="12036" width="20.125" style="88" customWidth="1"/>
    <col min="12037" max="12037" width="9.125" style="88"/>
    <col min="12038" max="12038" width="18.25" style="88" customWidth="1"/>
    <col min="12039" max="12039" width="17.875" style="88" customWidth="1"/>
    <col min="12040" max="12055" width="9.125" style="88" customWidth="1"/>
    <col min="12056" max="12056" width="17" style="88" customWidth="1"/>
    <col min="12057" max="12289" width="9.125" style="88"/>
    <col min="12290" max="12290" width="18.25" style="88" customWidth="1"/>
    <col min="12291" max="12291" width="9.125" style="88" customWidth="1"/>
    <col min="12292" max="12292" width="20.125" style="88" customWidth="1"/>
    <col min="12293" max="12293" width="9.125" style="88"/>
    <col min="12294" max="12294" width="18.25" style="88" customWidth="1"/>
    <col min="12295" max="12295" width="17.875" style="88" customWidth="1"/>
    <col min="12296" max="12311" width="9.125" style="88" customWidth="1"/>
    <col min="12312" max="12312" width="17" style="88" customWidth="1"/>
    <col min="12313" max="12545" width="9.125" style="88"/>
    <col min="12546" max="12546" width="18.25" style="88" customWidth="1"/>
    <col min="12547" max="12547" width="9.125" style="88" customWidth="1"/>
    <col min="12548" max="12548" width="20.125" style="88" customWidth="1"/>
    <col min="12549" max="12549" width="9.125" style="88"/>
    <col min="12550" max="12550" width="18.25" style="88" customWidth="1"/>
    <col min="12551" max="12551" width="17.875" style="88" customWidth="1"/>
    <col min="12552" max="12567" width="9.125" style="88" customWidth="1"/>
    <col min="12568" max="12568" width="17" style="88" customWidth="1"/>
    <col min="12569" max="12801" width="9.125" style="88"/>
    <col min="12802" max="12802" width="18.25" style="88" customWidth="1"/>
    <col min="12803" max="12803" width="9.125" style="88" customWidth="1"/>
    <col min="12804" max="12804" width="20.125" style="88" customWidth="1"/>
    <col min="12805" max="12805" width="9.125" style="88"/>
    <col min="12806" max="12806" width="18.25" style="88" customWidth="1"/>
    <col min="12807" max="12807" width="17.875" style="88" customWidth="1"/>
    <col min="12808" max="12823" width="9.125" style="88" customWidth="1"/>
    <col min="12824" max="12824" width="17" style="88" customWidth="1"/>
    <col min="12825" max="13057" width="9.125" style="88"/>
    <col min="13058" max="13058" width="18.25" style="88" customWidth="1"/>
    <col min="13059" max="13059" width="9.125" style="88" customWidth="1"/>
    <col min="13060" max="13060" width="20.125" style="88" customWidth="1"/>
    <col min="13061" max="13061" width="9.125" style="88"/>
    <col min="13062" max="13062" width="18.25" style="88" customWidth="1"/>
    <col min="13063" max="13063" width="17.875" style="88" customWidth="1"/>
    <col min="13064" max="13079" width="9.125" style="88" customWidth="1"/>
    <col min="13080" max="13080" width="17" style="88" customWidth="1"/>
    <col min="13081" max="13313" width="9.125" style="88"/>
    <col min="13314" max="13314" width="18.25" style="88" customWidth="1"/>
    <col min="13315" max="13315" width="9.125" style="88" customWidth="1"/>
    <col min="13316" max="13316" width="20.125" style="88" customWidth="1"/>
    <col min="13317" max="13317" width="9.125" style="88"/>
    <col min="13318" max="13318" width="18.25" style="88" customWidth="1"/>
    <col min="13319" max="13319" width="17.875" style="88" customWidth="1"/>
    <col min="13320" max="13335" width="9.125" style="88" customWidth="1"/>
    <col min="13336" max="13336" width="17" style="88" customWidth="1"/>
    <col min="13337" max="13569" width="9.125" style="88"/>
    <col min="13570" max="13570" width="18.25" style="88" customWidth="1"/>
    <col min="13571" max="13571" width="9.125" style="88" customWidth="1"/>
    <col min="13572" max="13572" width="20.125" style="88" customWidth="1"/>
    <col min="13573" max="13573" width="9.125" style="88"/>
    <col min="13574" max="13574" width="18.25" style="88" customWidth="1"/>
    <col min="13575" max="13575" width="17.875" style="88" customWidth="1"/>
    <col min="13576" max="13591" width="9.125" style="88" customWidth="1"/>
    <col min="13592" max="13592" width="17" style="88" customWidth="1"/>
    <col min="13593" max="13825" width="9.125" style="88"/>
    <col min="13826" max="13826" width="18.25" style="88" customWidth="1"/>
    <col min="13827" max="13827" width="9.125" style="88" customWidth="1"/>
    <col min="13828" max="13828" width="20.125" style="88" customWidth="1"/>
    <col min="13829" max="13829" width="9.125" style="88"/>
    <col min="13830" max="13830" width="18.25" style="88" customWidth="1"/>
    <col min="13831" max="13831" width="17.875" style="88" customWidth="1"/>
    <col min="13832" max="13847" width="9.125" style="88" customWidth="1"/>
    <col min="13848" max="13848" width="17" style="88" customWidth="1"/>
    <col min="13849" max="14081" width="9.125" style="88"/>
    <col min="14082" max="14082" width="18.25" style="88" customWidth="1"/>
    <col min="14083" max="14083" width="9.125" style="88" customWidth="1"/>
    <col min="14084" max="14084" width="20.125" style="88" customWidth="1"/>
    <col min="14085" max="14085" width="9.125" style="88"/>
    <col min="14086" max="14086" width="18.25" style="88" customWidth="1"/>
    <col min="14087" max="14087" width="17.875" style="88" customWidth="1"/>
    <col min="14088" max="14103" width="9.125" style="88" customWidth="1"/>
    <col min="14104" max="14104" width="17" style="88" customWidth="1"/>
    <col min="14105" max="14337" width="9.125" style="88"/>
    <col min="14338" max="14338" width="18.25" style="88" customWidth="1"/>
    <col min="14339" max="14339" width="9.125" style="88" customWidth="1"/>
    <col min="14340" max="14340" width="20.125" style="88" customWidth="1"/>
    <col min="14341" max="14341" width="9.125" style="88"/>
    <col min="14342" max="14342" width="18.25" style="88" customWidth="1"/>
    <col min="14343" max="14343" width="17.875" style="88" customWidth="1"/>
    <col min="14344" max="14359" width="9.125" style="88" customWidth="1"/>
    <col min="14360" max="14360" width="17" style="88" customWidth="1"/>
    <col min="14361" max="14593" width="9.125" style="88"/>
    <col min="14594" max="14594" width="18.25" style="88" customWidth="1"/>
    <col min="14595" max="14595" width="9.125" style="88" customWidth="1"/>
    <col min="14596" max="14596" width="20.125" style="88" customWidth="1"/>
    <col min="14597" max="14597" width="9.125" style="88"/>
    <col min="14598" max="14598" width="18.25" style="88" customWidth="1"/>
    <col min="14599" max="14599" width="17.875" style="88" customWidth="1"/>
    <col min="14600" max="14615" width="9.125" style="88" customWidth="1"/>
    <col min="14616" max="14616" width="17" style="88" customWidth="1"/>
    <col min="14617" max="14849" width="9.125" style="88"/>
    <col min="14850" max="14850" width="18.25" style="88" customWidth="1"/>
    <col min="14851" max="14851" width="9.125" style="88" customWidth="1"/>
    <col min="14852" max="14852" width="20.125" style="88" customWidth="1"/>
    <col min="14853" max="14853" width="9.125" style="88"/>
    <col min="14854" max="14854" width="18.25" style="88" customWidth="1"/>
    <col min="14855" max="14855" width="17.875" style="88" customWidth="1"/>
    <col min="14856" max="14871" width="9.125" style="88" customWidth="1"/>
    <col min="14872" max="14872" width="17" style="88" customWidth="1"/>
    <col min="14873" max="15105" width="9.125" style="88"/>
    <col min="15106" max="15106" width="18.25" style="88" customWidth="1"/>
    <col min="15107" max="15107" width="9.125" style="88" customWidth="1"/>
    <col min="15108" max="15108" width="20.125" style="88" customWidth="1"/>
    <col min="15109" max="15109" width="9.125" style="88"/>
    <col min="15110" max="15110" width="18.25" style="88" customWidth="1"/>
    <col min="15111" max="15111" width="17.875" style="88" customWidth="1"/>
    <col min="15112" max="15127" width="9.125" style="88" customWidth="1"/>
    <col min="15128" max="15128" width="17" style="88" customWidth="1"/>
    <col min="15129" max="15361" width="9.125" style="88"/>
    <col min="15362" max="15362" width="18.25" style="88" customWidth="1"/>
    <col min="15363" max="15363" width="9.125" style="88" customWidth="1"/>
    <col min="15364" max="15364" width="20.125" style="88" customWidth="1"/>
    <col min="15365" max="15365" width="9.125" style="88"/>
    <col min="15366" max="15366" width="18.25" style="88" customWidth="1"/>
    <col min="15367" max="15367" width="17.875" style="88" customWidth="1"/>
    <col min="15368" max="15383" width="9.125" style="88" customWidth="1"/>
    <col min="15384" max="15384" width="17" style="88" customWidth="1"/>
    <col min="15385" max="15617" width="9.125" style="88"/>
    <col min="15618" max="15618" width="18.25" style="88" customWidth="1"/>
    <col min="15619" max="15619" width="9.125" style="88" customWidth="1"/>
    <col min="15620" max="15620" width="20.125" style="88" customWidth="1"/>
    <col min="15621" max="15621" width="9.125" style="88"/>
    <col min="15622" max="15622" width="18.25" style="88" customWidth="1"/>
    <col min="15623" max="15623" width="17.875" style="88" customWidth="1"/>
    <col min="15624" max="15639" width="9.125" style="88" customWidth="1"/>
    <col min="15640" max="15640" width="17" style="88" customWidth="1"/>
    <col min="15641" max="15873" width="9.125" style="88"/>
    <col min="15874" max="15874" width="18.25" style="88" customWidth="1"/>
    <col min="15875" max="15875" width="9.125" style="88" customWidth="1"/>
    <col min="15876" max="15876" width="20.125" style="88" customWidth="1"/>
    <col min="15877" max="15877" width="9.125" style="88"/>
    <col min="15878" max="15878" width="18.25" style="88" customWidth="1"/>
    <col min="15879" max="15879" width="17.875" style="88" customWidth="1"/>
    <col min="15880" max="15895" width="9.125" style="88" customWidth="1"/>
    <col min="15896" max="15896" width="17" style="88" customWidth="1"/>
    <col min="15897" max="16129" width="9.125" style="88"/>
    <col min="16130" max="16130" width="18.25" style="88" customWidth="1"/>
    <col min="16131" max="16131" width="9.125" style="88" customWidth="1"/>
    <col min="16132" max="16132" width="20.125" style="88" customWidth="1"/>
    <col min="16133" max="16133" width="9.125" style="88"/>
    <col min="16134" max="16134" width="18.25" style="88" customWidth="1"/>
    <col min="16135" max="16135" width="17.875" style="88" customWidth="1"/>
    <col min="16136" max="16151" width="9.125" style="88" customWidth="1"/>
    <col min="16152" max="16152" width="17" style="88" customWidth="1"/>
    <col min="16153" max="16384" width="9.125" style="88"/>
  </cols>
  <sheetData>
    <row r="1" spans="1:28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</row>
    <row r="2" spans="1:28" x14ac:dyDescent="0.3">
      <c r="A2" s="88" t="s">
        <v>17</v>
      </c>
      <c r="Q2" s="89" t="s">
        <v>63</v>
      </c>
      <c r="R2" s="88" t="s">
        <v>18</v>
      </c>
      <c r="S2" s="89">
        <v>2021</v>
      </c>
      <c r="T2" s="88" t="s">
        <v>19</v>
      </c>
      <c r="W2" s="90"/>
      <c r="X2" s="90"/>
      <c r="Y2" s="90"/>
      <c r="Z2" s="90"/>
      <c r="AA2" s="90"/>
    </row>
    <row r="3" spans="1:28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W3" s="90"/>
      <c r="X3" s="90"/>
      <c r="Y3" s="90"/>
      <c r="Z3" s="90"/>
      <c r="AA3" s="90"/>
    </row>
    <row r="4" spans="1:28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91"/>
      <c r="V4" s="91"/>
      <c r="W4" s="91"/>
      <c r="X4" s="91"/>
      <c r="Y4" s="91"/>
      <c r="Z4" s="91"/>
      <c r="AA4" s="91"/>
    </row>
    <row r="5" spans="1:28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</row>
    <row r="6" spans="1:28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280" t="s">
        <v>25</v>
      </c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1"/>
      <c r="W6" s="277" t="s">
        <v>26</v>
      </c>
      <c r="X6" s="282" t="s">
        <v>27</v>
      </c>
      <c r="Y6" s="283"/>
      <c r="Z6" s="284"/>
      <c r="AA6" s="288" t="s">
        <v>28</v>
      </c>
    </row>
    <row r="7" spans="1:28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88" t="s">
        <v>1</v>
      </c>
      <c r="K7" s="277" t="s">
        <v>33</v>
      </c>
      <c r="L7" s="277" t="s">
        <v>34</v>
      </c>
      <c r="M7" s="279" t="s">
        <v>35</v>
      </c>
      <c r="N7" s="280"/>
      <c r="O7" s="280"/>
      <c r="P7" s="280"/>
      <c r="Q7" s="280"/>
      <c r="R7" s="280"/>
      <c r="S7" s="280"/>
      <c r="T7" s="280"/>
      <c r="U7" s="281"/>
      <c r="V7" s="277" t="s">
        <v>36</v>
      </c>
      <c r="W7" s="278"/>
      <c r="X7" s="285"/>
      <c r="Y7" s="286"/>
      <c r="Z7" s="287"/>
      <c r="AA7" s="289"/>
    </row>
    <row r="8" spans="1:28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289"/>
      <c r="K8" s="278"/>
      <c r="L8" s="278"/>
      <c r="M8" s="277" t="s">
        <v>37</v>
      </c>
      <c r="N8" s="279" t="s">
        <v>38</v>
      </c>
      <c r="O8" s="280"/>
      <c r="P8" s="281"/>
      <c r="Q8" s="279" t="s">
        <v>39</v>
      </c>
      <c r="R8" s="280"/>
      <c r="S8" s="280"/>
      <c r="T8" s="281"/>
      <c r="U8" s="277" t="s">
        <v>40</v>
      </c>
      <c r="V8" s="278"/>
      <c r="W8" s="278"/>
      <c r="X8" s="277" t="s">
        <v>41</v>
      </c>
      <c r="Y8" s="277" t="s">
        <v>42</v>
      </c>
      <c r="Z8" s="277" t="s">
        <v>43</v>
      </c>
      <c r="AA8" s="289"/>
    </row>
    <row r="9" spans="1:28" ht="71.349999999999994" customHeight="1" thickBot="1" x14ac:dyDescent="0.35">
      <c r="A9" s="278"/>
      <c r="B9" s="278"/>
      <c r="C9" s="278"/>
      <c r="D9" s="278"/>
      <c r="E9" s="278"/>
      <c r="F9" s="278"/>
      <c r="G9" s="278"/>
      <c r="H9" s="278"/>
      <c r="I9" s="278"/>
      <c r="J9" s="289"/>
      <c r="K9" s="278"/>
      <c r="L9" s="278"/>
      <c r="M9" s="278"/>
      <c r="N9" s="94" t="s">
        <v>44</v>
      </c>
      <c r="O9" s="94" t="s">
        <v>45</v>
      </c>
      <c r="P9" s="94" t="s">
        <v>46</v>
      </c>
      <c r="Q9" s="94" t="s">
        <v>47</v>
      </c>
      <c r="R9" s="94" t="s">
        <v>48</v>
      </c>
      <c r="S9" s="94" t="s">
        <v>49</v>
      </c>
      <c r="T9" s="94" t="s">
        <v>50</v>
      </c>
      <c r="U9" s="278"/>
      <c r="V9" s="278"/>
      <c r="W9" s="278"/>
      <c r="X9" s="278"/>
      <c r="Y9" s="278"/>
      <c r="Z9" s="278"/>
      <c r="AA9" s="289"/>
      <c r="AB9" s="95">
        <v>4.1666666666666664E-2</v>
      </c>
    </row>
    <row r="10" spans="1:28" ht="17.350000000000001" customHeight="1" thickBot="1" x14ac:dyDescent="0.35">
      <c r="A10" s="96">
        <v>1</v>
      </c>
      <c r="B10" s="96">
        <v>2</v>
      </c>
      <c r="C10" s="96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  <c r="K10" s="96">
        <v>11</v>
      </c>
      <c r="L10" s="96">
        <v>12</v>
      </c>
      <c r="M10" s="96">
        <v>13</v>
      </c>
      <c r="N10" s="96">
        <v>14</v>
      </c>
      <c r="O10" s="96">
        <v>15</v>
      </c>
      <c r="P10" s="96">
        <v>16</v>
      </c>
      <c r="Q10" s="96">
        <v>17</v>
      </c>
      <c r="R10" s="96">
        <v>18</v>
      </c>
      <c r="S10" s="96">
        <v>19</v>
      </c>
      <c r="T10" s="96">
        <v>20</v>
      </c>
      <c r="U10" s="96">
        <v>21</v>
      </c>
      <c r="V10" s="97">
        <v>22</v>
      </c>
      <c r="W10" s="98">
        <v>23</v>
      </c>
      <c r="X10" s="99">
        <v>24</v>
      </c>
      <c r="Y10" s="98">
        <v>25</v>
      </c>
      <c r="Z10" s="100">
        <v>26</v>
      </c>
      <c r="AA10" s="101">
        <v>27</v>
      </c>
    </row>
    <row r="11" spans="1:28" ht="17.350000000000001" customHeight="1" x14ac:dyDescent="0.3">
      <c r="A11" s="102">
        <v>1</v>
      </c>
      <c r="B11" s="2" t="s">
        <v>7</v>
      </c>
      <c r="C11" s="2" t="s">
        <v>15</v>
      </c>
      <c r="D11" s="2" t="s">
        <v>70</v>
      </c>
      <c r="E11" s="103" t="s">
        <v>16</v>
      </c>
      <c r="F11" s="104">
        <v>44334.555555555555</v>
      </c>
      <c r="G11" s="104">
        <v>44334.586805555555</v>
      </c>
      <c r="H11" s="103" t="s">
        <v>0</v>
      </c>
      <c r="I11" s="105">
        <f>(G11-F11)/$AB$9</f>
        <v>0.75</v>
      </c>
      <c r="J11" s="4" t="s">
        <v>8</v>
      </c>
      <c r="K11" s="103">
        <v>0</v>
      </c>
      <c r="L11" s="103">
        <v>0</v>
      </c>
      <c r="M11" s="103">
        <f>P11</f>
        <v>988</v>
      </c>
      <c r="N11" s="103">
        <v>0</v>
      </c>
      <c r="O11" s="106">
        <v>0</v>
      </c>
      <c r="P11" s="102">
        <v>988</v>
      </c>
      <c r="Q11" s="107">
        <v>0</v>
      </c>
      <c r="R11" s="107">
        <v>0</v>
      </c>
      <c r="S11" s="107">
        <v>0</v>
      </c>
      <c r="T11" s="102">
        <f>P11</f>
        <v>988</v>
      </c>
      <c r="U11" s="108">
        <v>0</v>
      </c>
      <c r="V11" s="109">
        <f>0.22*T11</f>
        <v>217.36</v>
      </c>
      <c r="W11" s="110"/>
      <c r="X11" s="111" t="s">
        <v>121</v>
      </c>
      <c r="Y11" s="112" t="s">
        <v>122</v>
      </c>
      <c r="Z11" s="112" t="s">
        <v>54</v>
      </c>
      <c r="AA11" s="113">
        <v>1</v>
      </c>
    </row>
    <row r="12" spans="1:28" ht="17.350000000000001" customHeight="1" x14ac:dyDescent="0.3">
      <c r="A12" s="102">
        <v>2</v>
      </c>
      <c r="B12" s="2" t="s">
        <v>7</v>
      </c>
      <c r="C12" s="2" t="s">
        <v>15</v>
      </c>
      <c r="D12" s="4" t="s">
        <v>84</v>
      </c>
      <c r="E12" s="103" t="s">
        <v>16</v>
      </c>
      <c r="F12" s="104">
        <v>44335.944444444445</v>
      </c>
      <c r="G12" s="104">
        <v>44336.121527777781</v>
      </c>
      <c r="H12" s="103" t="s">
        <v>0</v>
      </c>
      <c r="I12" s="105">
        <f>(G12-F12)/$AB$9</f>
        <v>4.2500000000582077</v>
      </c>
      <c r="J12" s="4" t="s">
        <v>8</v>
      </c>
      <c r="K12" s="103">
        <v>0</v>
      </c>
      <c r="L12" s="103">
        <v>0</v>
      </c>
      <c r="M12" s="103">
        <f>P12</f>
        <v>988</v>
      </c>
      <c r="N12" s="114">
        <v>0</v>
      </c>
      <c r="O12" s="115">
        <v>0</v>
      </c>
      <c r="P12" s="116">
        <v>988</v>
      </c>
      <c r="Q12" s="117">
        <v>0</v>
      </c>
      <c r="R12" s="117">
        <v>0</v>
      </c>
      <c r="S12" s="117">
        <v>0</v>
      </c>
      <c r="T12" s="116">
        <f>P12</f>
        <v>988</v>
      </c>
      <c r="U12" s="118">
        <v>0</v>
      </c>
      <c r="V12" s="119">
        <f>0.22*T12</f>
        <v>217.36</v>
      </c>
      <c r="W12" s="120"/>
      <c r="X12" s="116" t="s">
        <v>123</v>
      </c>
      <c r="Y12" s="121" t="s">
        <v>124</v>
      </c>
      <c r="Z12" s="122" t="s">
        <v>109</v>
      </c>
      <c r="AA12" s="123">
        <v>0</v>
      </c>
    </row>
    <row r="13" spans="1:28" ht="17.350000000000001" customHeight="1" x14ac:dyDescent="0.3">
      <c r="A13" s="102">
        <v>3</v>
      </c>
      <c r="B13" s="2" t="s">
        <v>14</v>
      </c>
      <c r="C13" s="2" t="s">
        <v>15</v>
      </c>
      <c r="D13" s="84" t="s">
        <v>125</v>
      </c>
      <c r="E13" s="103" t="s">
        <v>16</v>
      </c>
      <c r="F13" s="104">
        <v>44344.75</v>
      </c>
      <c r="G13" s="104">
        <v>44344.895833333336</v>
      </c>
      <c r="H13" s="103" t="s">
        <v>0</v>
      </c>
      <c r="I13" s="105">
        <f>(G13-F13)/$AB$9</f>
        <v>3.5000000000582077</v>
      </c>
      <c r="J13" s="78" t="s">
        <v>126</v>
      </c>
      <c r="K13" s="103">
        <v>0</v>
      </c>
      <c r="L13" s="103">
        <v>0</v>
      </c>
      <c r="M13" s="106">
        <f>P13</f>
        <v>136</v>
      </c>
      <c r="N13" s="107">
        <v>0</v>
      </c>
      <c r="O13" s="107">
        <v>0</v>
      </c>
      <c r="P13" s="124">
        <v>136</v>
      </c>
      <c r="Q13" s="107">
        <v>0</v>
      </c>
      <c r="R13" s="107">
        <v>0</v>
      </c>
      <c r="S13" s="107">
        <v>0</v>
      </c>
      <c r="T13" s="102">
        <f>P13</f>
        <v>136</v>
      </c>
      <c r="U13" s="107">
        <v>0</v>
      </c>
      <c r="V13" s="109">
        <f>0.22*T13</f>
        <v>29.92</v>
      </c>
      <c r="W13" s="125"/>
      <c r="X13" s="102" t="s">
        <v>127</v>
      </c>
      <c r="Y13" s="33" t="s">
        <v>114</v>
      </c>
      <c r="Z13" s="33" t="s">
        <v>54</v>
      </c>
      <c r="AA13" s="102">
        <v>1</v>
      </c>
    </row>
    <row r="14" spans="1:28" s="126" customFormat="1" x14ac:dyDescent="0.25"/>
    <row r="15" spans="1:28" s="126" customFormat="1" x14ac:dyDescent="0.25"/>
    <row r="16" spans="1:28" s="126" customFormat="1" x14ac:dyDescent="0.25"/>
    <row r="17" s="126" customFormat="1" x14ac:dyDescent="0.25"/>
    <row r="18" s="126" customFormat="1" x14ac:dyDescent="0.25"/>
    <row r="19" s="126" customFormat="1" x14ac:dyDescent="0.25"/>
    <row r="20" s="126" customFormat="1" x14ac:dyDescent="0.25"/>
    <row r="21" s="126" customFormat="1" x14ac:dyDescent="0.25"/>
    <row r="22" s="126" customFormat="1" x14ac:dyDescent="0.25"/>
    <row r="23" s="126" customFormat="1" x14ac:dyDescent="0.25"/>
    <row r="24" s="126" customFormat="1" x14ac:dyDescent="0.25"/>
    <row r="25" s="126" customFormat="1" x14ac:dyDescent="0.25"/>
    <row r="26" s="126" customFormat="1" x14ac:dyDescent="0.25"/>
    <row r="27" s="126" customFormat="1" x14ac:dyDescent="0.25"/>
    <row r="28" s="126" customFormat="1" x14ac:dyDescent="0.25"/>
    <row r="29" s="126" customFormat="1" x14ac:dyDescent="0.25"/>
    <row r="30" s="126" customFormat="1" x14ac:dyDescent="0.25"/>
    <row r="31" s="126" customFormat="1" x14ac:dyDescent="0.25"/>
    <row r="32" s="126" customFormat="1" x14ac:dyDescent="0.25"/>
    <row r="33" s="126" customFormat="1" x14ac:dyDescent="0.25"/>
    <row r="34" s="126" customFormat="1" x14ac:dyDescent="0.25"/>
    <row r="35" s="126" customFormat="1" x14ac:dyDescent="0.25"/>
    <row r="36" s="126" customFormat="1" x14ac:dyDescent="0.25"/>
    <row r="37" s="126" customFormat="1" x14ac:dyDescent="0.25"/>
    <row r="38" s="126" customFormat="1" x14ac:dyDescent="0.25"/>
    <row r="39" s="126" customFormat="1" x14ac:dyDescent="0.25"/>
    <row r="40" s="126" customFormat="1" x14ac:dyDescent="0.25"/>
    <row r="41" s="126" customFormat="1" x14ac:dyDescent="0.25"/>
    <row r="42" s="126" customFormat="1" x14ac:dyDescent="0.25"/>
    <row r="43" s="126" customFormat="1" x14ac:dyDescent="0.25"/>
    <row r="44" s="126" customFormat="1" x14ac:dyDescent="0.25"/>
    <row r="45" s="126" customFormat="1" x14ac:dyDescent="0.25"/>
    <row r="46" s="126" customFormat="1" x14ac:dyDescent="0.25"/>
    <row r="47" s="126" customFormat="1" x14ac:dyDescent="0.25"/>
    <row r="48" s="126" customFormat="1" x14ac:dyDescent="0.25"/>
    <row r="49" s="126" customFormat="1" x14ac:dyDescent="0.25"/>
    <row r="50" s="126" customFormat="1" x14ac:dyDescent="0.25"/>
    <row r="51" s="126" customFormat="1" x14ac:dyDescent="0.25"/>
    <row r="52" s="126" customFormat="1" x14ac:dyDescent="0.25"/>
    <row r="53" s="126" customFormat="1" x14ac:dyDescent="0.25"/>
    <row r="54" s="126" customFormat="1" x14ac:dyDescent="0.25"/>
    <row r="55" s="126" customFormat="1" x14ac:dyDescent="0.25"/>
    <row r="56" s="126" customFormat="1" x14ac:dyDescent="0.25"/>
    <row r="57" s="126" customFormat="1" x14ac:dyDescent="0.25"/>
    <row r="58" s="126" customFormat="1" x14ac:dyDescent="0.25"/>
    <row r="59" s="126" customFormat="1" x14ac:dyDescent="0.25"/>
    <row r="60" s="126" customFormat="1" x14ac:dyDescent="0.25"/>
    <row r="61" s="126" customFormat="1" x14ac:dyDescent="0.25"/>
    <row r="62" s="126" customFormat="1" x14ac:dyDescent="0.25"/>
    <row r="63" s="126" customFormat="1" x14ac:dyDescent="0.25"/>
    <row r="64" s="126" customFormat="1" x14ac:dyDescent="0.25"/>
    <row r="65" s="126" customFormat="1" x14ac:dyDescent="0.25"/>
    <row r="66" s="126" customFormat="1" x14ac:dyDescent="0.25"/>
    <row r="67" s="126" customFormat="1" x14ac:dyDescent="0.25"/>
    <row r="68" s="126" customFormat="1" x14ac:dyDescent="0.25"/>
    <row r="69" s="126" customFormat="1" x14ac:dyDescent="0.25"/>
    <row r="70" s="126" customFormat="1" x14ac:dyDescent="0.25"/>
    <row r="71" s="126" customFormat="1" x14ac:dyDescent="0.25"/>
    <row r="72" s="126" customFormat="1" x14ac:dyDescent="0.25"/>
    <row r="73" s="126" customFormat="1" x14ac:dyDescent="0.25"/>
    <row r="74" s="126" customFormat="1" x14ac:dyDescent="0.25"/>
    <row r="75" s="126" customFormat="1" x14ac:dyDescent="0.25"/>
    <row r="76" s="126" customFormat="1" x14ac:dyDescent="0.25"/>
    <row r="77" s="126" customFormat="1" x14ac:dyDescent="0.25"/>
    <row r="78" s="126" customFormat="1" x14ac:dyDescent="0.25"/>
    <row r="79" s="126" customFormat="1" x14ac:dyDescent="0.25"/>
    <row r="80" s="126" customFormat="1" x14ac:dyDescent="0.25"/>
    <row r="81" s="126" customFormat="1" x14ac:dyDescent="0.25"/>
    <row r="82" s="126" customFormat="1" x14ac:dyDescent="0.25"/>
    <row r="83" s="126" customFormat="1" x14ac:dyDescent="0.25"/>
    <row r="84" s="126" customFormat="1" x14ac:dyDescent="0.25"/>
    <row r="85" s="126" customFormat="1" x14ac:dyDescent="0.25"/>
    <row r="86" s="126" customFormat="1" x14ac:dyDescent="0.25"/>
    <row r="87" s="126" customFormat="1" x14ac:dyDescent="0.25"/>
    <row r="88" s="126" customFormat="1" x14ac:dyDescent="0.25"/>
    <row r="89" s="126" customFormat="1" x14ac:dyDescent="0.25"/>
    <row r="90" s="126" customFormat="1" x14ac:dyDescent="0.25"/>
    <row r="91" s="126" customFormat="1" x14ac:dyDescent="0.25"/>
    <row r="92" s="126" customFormat="1" x14ac:dyDescent="0.25"/>
    <row r="93" s="126" customFormat="1" x14ac:dyDescent="0.25"/>
    <row r="94" s="126" customFormat="1" x14ac:dyDescent="0.25"/>
    <row r="95" s="126" customFormat="1" x14ac:dyDescent="0.25"/>
    <row r="96" s="126" customFormat="1" x14ac:dyDescent="0.25"/>
    <row r="97" s="126" customFormat="1" x14ac:dyDescent="0.25"/>
    <row r="98" s="126" customFormat="1" x14ac:dyDescent="0.25"/>
    <row r="99" s="126" customFormat="1" x14ac:dyDescent="0.25"/>
    <row r="100" s="126" customFormat="1" x14ac:dyDescent="0.25"/>
    <row r="101" s="126" customFormat="1" x14ac:dyDescent="0.25"/>
    <row r="102" s="126" customFormat="1" x14ac:dyDescent="0.25"/>
    <row r="103" s="126" customFormat="1" x14ac:dyDescent="0.25"/>
    <row r="104" s="126" customFormat="1" x14ac:dyDescent="0.25"/>
    <row r="105" s="126" customFormat="1" x14ac:dyDescent="0.25"/>
    <row r="106" s="126" customFormat="1" x14ac:dyDescent="0.25"/>
    <row r="107" s="126" customFormat="1" x14ac:dyDescent="0.25"/>
    <row r="108" s="126" customFormat="1" x14ac:dyDescent="0.25"/>
    <row r="109" s="126" customFormat="1" x14ac:dyDescent="0.25"/>
    <row r="110" s="126" customFormat="1" x14ac:dyDescent="0.25"/>
    <row r="111" s="126" customFormat="1" x14ac:dyDescent="0.25"/>
    <row r="112" s="126" customFormat="1" x14ac:dyDescent="0.25"/>
    <row r="113" s="126" customFormat="1" x14ac:dyDescent="0.25"/>
    <row r="114" s="126" customFormat="1" x14ac:dyDescent="0.25"/>
    <row r="115" s="126" customFormat="1" x14ac:dyDescent="0.25"/>
    <row r="116" s="126" customFormat="1" x14ac:dyDescent="0.25"/>
    <row r="117" s="126" customFormat="1" x14ac:dyDescent="0.25"/>
    <row r="118" s="126" customFormat="1" x14ac:dyDescent="0.25"/>
    <row r="119" s="126" customFormat="1" x14ac:dyDescent="0.25"/>
    <row r="120" s="126" customFormat="1" x14ac:dyDescent="0.25"/>
    <row r="121" s="126" customFormat="1" x14ac:dyDescent="0.25"/>
    <row r="122" s="126" customFormat="1" x14ac:dyDescent="0.25"/>
    <row r="123" s="126" customFormat="1" x14ac:dyDescent="0.25"/>
    <row r="124" s="126" customFormat="1" x14ac:dyDescent="0.25"/>
    <row r="125" s="126" customFormat="1" x14ac:dyDescent="0.25"/>
    <row r="126" s="126" customFormat="1" x14ac:dyDescent="0.25"/>
    <row r="127" s="126" customFormat="1" x14ac:dyDescent="0.25"/>
    <row r="128" s="126" customFormat="1" x14ac:dyDescent="0.25"/>
    <row r="129" s="126" customFormat="1" x14ac:dyDescent="0.25"/>
    <row r="130" s="126" customFormat="1" x14ac:dyDescent="0.25"/>
    <row r="131" s="126" customFormat="1" x14ac:dyDescent="0.25"/>
    <row r="132" s="126" customFormat="1" x14ac:dyDescent="0.25"/>
    <row r="133" s="126" customFormat="1" x14ac:dyDescent="0.25"/>
    <row r="134" s="126" customFormat="1" x14ac:dyDescent="0.25"/>
    <row r="135" s="126" customFormat="1" x14ac:dyDescent="0.25"/>
    <row r="136" s="126" customFormat="1" x14ac:dyDescent="0.25"/>
    <row r="137" s="126" customFormat="1" x14ac:dyDescent="0.25"/>
    <row r="138" s="126" customFormat="1" x14ac:dyDescent="0.25"/>
    <row r="139" s="126" customFormat="1" x14ac:dyDescent="0.25"/>
    <row r="140" s="126" customFormat="1" x14ac:dyDescent="0.25"/>
    <row r="141" s="126" customFormat="1" x14ac:dyDescent="0.25"/>
    <row r="142" s="126" customFormat="1" x14ac:dyDescent="0.25"/>
    <row r="143" s="126" customFormat="1" x14ac:dyDescent="0.25"/>
    <row r="144" s="126" customFormat="1" x14ac:dyDescent="0.25"/>
    <row r="145" s="126" customFormat="1" x14ac:dyDescent="0.25"/>
    <row r="146" s="126" customFormat="1" x14ac:dyDescent="0.25"/>
    <row r="147" s="126" customFormat="1" x14ac:dyDescent="0.25"/>
    <row r="148" s="126" customFormat="1" x14ac:dyDescent="0.25"/>
    <row r="149" s="126" customFormat="1" x14ac:dyDescent="0.25"/>
    <row r="150" s="126" customFormat="1" x14ac:dyDescent="0.25"/>
    <row r="151" s="126" customFormat="1" x14ac:dyDescent="0.25"/>
    <row r="152" s="126" customFormat="1" x14ac:dyDescent="0.25"/>
    <row r="153" s="126" customFormat="1" x14ac:dyDescent="0.25"/>
    <row r="154" s="126" customFormat="1" x14ac:dyDescent="0.25"/>
    <row r="155" s="126" customFormat="1" x14ac:dyDescent="0.25"/>
    <row r="156" s="126" customFormat="1" x14ac:dyDescent="0.25"/>
    <row r="157" s="126" customFormat="1" x14ac:dyDescent="0.25"/>
    <row r="158" s="126" customFormat="1" x14ac:dyDescent="0.25"/>
    <row r="159" s="126" customFormat="1" x14ac:dyDescent="0.25"/>
    <row r="160" s="126" customFormat="1" x14ac:dyDescent="0.25"/>
    <row r="161" s="126" customFormat="1" x14ac:dyDescent="0.25"/>
    <row r="162" s="126" customFormat="1" x14ac:dyDescent="0.25"/>
    <row r="163" s="126" customFormat="1" x14ac:dyDescent="0.25"/>
    <row r="164" s="126" customFormat="1" x14ac:dyDescent="0.25"/>
    <row r="165" s="126" customFormat="1" x14ac:dyDescent="0.25"/>
    <row r="166" s="126" customFormat="1" x14ac:dyDescent="0.25"/>
    <row r="167" s="126" customFormat="1" x14ac:dyDescent="0.25"/>
    <row r="168" s="126" customFormat="1" x14ac:dyDescent="0.25"/>
    <row r="169" s="126" customFormat="1" x14ac:dyDescent="0.25"/>
    <row r="170" s="126" customFormat="1" x14ac:dyDescent="0.25"/>
    <row r="171" s="126" customFormat="1" x14ac:dyDescent="0.25"/>
    <row r="172" s="126" customFormat="1" x14ac:dyDescent="0.25"/>
    <row r="173" s="126" customFormat="1" x14ac:dyDescent="0.25"/>
    <row r="174" s="126" customFormat="1" x14ac:dyDescent="0.25"/>
    <row r="175" s="126" customFormat="1" x14ac:dyDescent="0.25"/>
    <row r="176" s="126" customFormat="1" x14ac:dyDescent="0.25"/>
    <row r="177" s="126" customFormat="1" x14ac:dyDescent="0.25"/>
    <row r="178" s="126" customFormat="1" x14ac:dyDescent="0.25"/>
    <row r="179" s="126" customFormat="1" x14ac:dyDescent="0.25"/>
    <row r="180" s="126" customFormat="1" x14ac:dyDescent="0.25"/>
    <row r="181" s="126" customFormat="1" x14ac:dyDescent="0.25"/>
    <row r="182" s="126" customFormat="1" x14ac:dyDescent="0.25"/>
    <row r="183" s="126" customFormat="1" x14ac:dyDescent="0.25"/>
    <row r="184" s="126" customFormat="1" x14ac:dyDescent="0.25"/>
    <row r="185" s="126" customFormat="1" x14ac:dyDescent="0.25"/>
    <row r="186" s="126" customFormat="1" x14ac:dyDescent="0.25"/>
    <row r="187" s="126" customFormat="1" x14ac:dyDescent="0.25"/>
    <row r="188" s="126" customFormat="1" x14ac:dyDescent="0.25"/>
    <row r="189" s="126" customFormat="1" x14ac:dyDescent="0.25"/>
    <row r="190" s="126" customFormat="1" x14ac:dyDescent="0.25"/>
    <row r="191" s="126" customFormat="1" x14ac:dyDescent="0.25"/>
    <row r="192" s="126" customFormat="1" x14ac:dyDescent="0.25"/>
    <row r="193" s="126" customFormat="1" x14ac:dyDescent="0.25"/>
    <row r="194" s="126" customFormat="1" x14ac:dyDescent="0.25"/>
    <row r="195" s="126" customFormat="1" x14ac:dyDescent="0.25"/>
    <row r="196" s="126" customFormat="1" x14ac:dyDescent="0.25"/>
    <row r="197" s="126" customFormat="1" x14ac:dyDescent="0.25"/>
    <row r="198" s="126" customFormat="1" x14ac:dyDescent="0.25"/>
    <row r="199" s="126" customFormat="1" x14ac:dyDescent="0.25"/>
    <row r="200" s="126" customFormat="1" x14ac:dyDescent="0.25"/>
    <row r="201" s="126" customFormat="1" x14ac:dyDescent="0.25"/>
    <row r="202" s="126" customFormat="1" x14ac:dyDescent="0.25"/>
    <row r="203" s="126" customFormat="1" x14ac:dyDescent="0.25"/>
    <row r="204" s="126" customFormat="1" x14ac:dyDescent="0.25"/>
    <row r="205" s="126" customFormat="1" x14ac:dyDescent="0.25"/>
    <row r="206" s="126" customFormat="1" x14ac:dyDescent="0.25"/>
    <row r="207" s="126" customFormat="1" x14ac:dyDescent="0.25"/>
    <row r="208" s="126" customFormat="1" x14ac:dyDescent="0.25"/>
    <row r="209" s="126" customFormat="1" x14ac:dyDescent="0.25"/>
    <row r="210" s="126" customFormat="1" x14ac:dyDescent="0.25"/>
    <row r="211" s="126" customFormat="1" x14ac:dyDescent="0.25"/>
    <row r="212" s="126" customFormat="1" x14ac:dyDescent="0.25"/>
    <row r="213" s="126" customFormat="1" x14ac:dyDescent="0.25"/>
    <row r="214" s="126" customFormat="1" x14ac:dyDescent="0.25"/>
    <row r="215" s="126" customFormat="1" x14ac:dyDescent="0.25"/>
    <row r="216" s="126" customFormat="1" x14ac:dyDescent="0.25"/>
    <row r="217" s="126" customFormat="1" x14ac:dyDescent="0.25"/>
    <row r="218" s="126" customFormat="1" x14ac:dyDescent="0.25"/>
    <row r="219" s="126" customFormat="1" x14ac:dyDescent="0.25"/>
    <row r="220" s="126" customFormat="1" x14ac:dyDescent="0.25"/>
    <row r="221" s="126" customFormat="1" x14ac:dyDescent="0.25"/>
    <row r="222" s="126" customFormat="1" x14ac:dyDescent="0.25"/>
    <row r="223" s="126" customFormat="1" x14ac:dyDescent="0.25"/>
    <row r="224" s="126" customFormat="1" x14ac:dyDescent="0.25"/>
    <row r="225" s="126" customFormat="1" x14ac:dyDescent="0.25"/>
    <row r="226" s="126" customFormat="1" x14ac:dyDescent="0.25"/>
    <row r="227" s="126" customFormat="1" x14ac:dyDescent="0.25"/>
    <row r="228" s="126" customFormat="1" x14ac:dyDescent="0.25"/>
    <row r="229" s="126" customFormat="1" x14ac:dyDescent="0.25"/>
    <row r="230" s="126" customFormat="1" x14ac:dyDescent="0.25"/>
    <row r="231" s="126" customFormat="1" x14ac:dyDescent="0.25"/>
    <row r="232" s="126" customFormat="1" x14ac:dyDescent="0.25"/>
    <row r="233" s="126" customFormat="1" x14ac:dyDescent="0.25"/>
    <row r="234" s="126" customFormat="1" x14ac:dyDescent="0.25"/>
    <row r="235" s="126" customFormat="1" x14ac:dyDescent="0.25"/>
    <row r="236" s="126" customFormat="1" x14ac:dyDescent="0.25"/>
    <row r="237" s="126" customFormat="1" x14ac:dyDescent="0.25"/>
    <row r="238" s="126" customFormat="1" x14ac:dyDescent="0.25"/>
    <row r="239" s="126" customFormat="1" x14ac:dyDescent="0.25"/>
    <row r="240" s="126" customFormat="1" x14ac:dyDescent="0.25"/>
    <row r="241" s="126" customFormat="1" x14ac:dyDescent="0.25"/>
    <row r="242" s="126" customFormat="1" x14ac:dyDescent="0.25"/>
    <row r="243" s="126" customFormat="1" x14ac:dyDescent="0.25"/>
    <row r="244" s="126" customFormat="1" x14ac:dyDescent="0.25"/>
    <row r="245" s="126" customFormat="1" x14ac:dyDescent="0.25"/>
    <row r="246" s="126" customFormat="1" x14ac:dyDescent="0.25"/>
    <row r="247" s="126" customFormat="1" x14ac:dyDescent="0.25"/>
    <row r="248" s="126" customFormat="1" x14ac:dyDescent="0.25"/>
    <row r="249" s="126" customFormat="1" x14ac:dyDescent="0.25"/>
    <row r="250" s="126" customFormat="1" x14ac:dyDescent="0.25"/>
    <row r="251" s="126" customFormat="1" x14ac:dyDescent="0.25"/>
    <row r="252" s="126" customFormat="1" x14ac:dyDescent="0.25"/>
    <row r="253" s="126" customFormat="1" x14ac:dyDescent="0.25"/>
    <row r="254" s="126" customFormat="1" x14ac:dyDescent="0.25"/>
    <row r="255" s="126" customFormat="1" x14ac:dyDescent="0.25"/>
    <row r="256" s="126" customFormat="1" x14ac:dyDescent="0.25"/>
    <row r="257" s="126" customFormat="1" x14ac:dyDescent="0.25"/>
    <row r="258" s="126" customFormat="1" x14ac:dyDescent="0.25"/>
    <row r="259" s="126" customFormat="1" x14ac:dyDescent="0.25"/>
    <row r="260" s="126" customFormat="1" x14ac:dyDescent="0.25"/>
    <row r="261" s="126" customFormat="1" x14ac:dyDescent="0.25"/>
    <row r="262" s="126" customFormat="1" x14ac:dyDescent="0.25"/>
    <row r="263" s="126" customFormat="1" x14ac:dyDescent="0.25"/>
    <row r="264" s="126" customFormat="1" x14ac:dyDescent="0.25"/>
    <row r="265" s="126" customFormat="1" x14ac:dyDescent="0.25"/>
    <row r="266" s="126" customFormat="1" x14ac:dyDescent="0.25"/>
    <row r="267" s="126" customFormat="1" x14ac:dyDescent="0.25"/>
    <row r="268" s="126" customFormat="1" x14ac:dyDescent="0.25"/>
    <row r="269" s="126" customFormat="1" x14ac:dyDescent="0.25"/>
    <row r="270" s="126" customFormat="1" x14ac:dyDescent="0.25"/>
    <row r="271" s="126" customFormat="1" x14ac:dyDescent="0.25"/>
    <row r="272" s="126" customFormat="1" x14ac:dyDescent="0.25"/>
    <row r="273" s="126" customFormat="1" x14ac:dyDescent="0.25"/>
    <row r="274" s="126" customFormat="1" x14ac:dyDescent="0.25"/>
    <row r="275" s="126" customFormat="1" x14ac:dyDescent="0.25"/>
    <row r="276" s="126" customFormat="1" x14ac:dyDescent="0.25"/>
    <row r="277" s="126" customFormat="1" x14ac:dyDescent="0.25"/>
    <row r="278" s="126" customFormat="1" x14ac:dyDescent="0.25"/>
    <row r="279" s="126" customFormat="1" x14ac:dyDescent="0.25"/>
    <row r="280" s="126" customFormat="1" x14ac:dyDescent="0.25"/>
    <row r="281" s="126" customFormat="1" x14ac:dyDescent="0.25"/>
    <row r="282" s="126" customFormat="1" x14ac:dyDescent="0.25"/>
    <row r="283" s="126" customFormat="1" x14ac:dyDescent="0.25"/>
    <row r="284" s="126" customFormat="1" x14ac:dyDescent="0.25"/>
    <row r="285" s="126" customFormat="1" x14ac:dyDescent="0.25"/>
    <row r="286" s="126" customFormat="1" x14ac:dyDescent="0.25"/>
    <row r="287" s="126" customFormat="1" x14ac:dyDescent="0.25"/>
    <row r="288" s="126" customFormat="1" x14ac:dyDescent="0.25"/>
    <row r="289" s="126" customFormat="1" x14ac:dyDescent="0.25"/>
    <row r="290" s="126" customFormat="1" x14ac:dyDescent="0.25"/>
    <row r="291" s="126" customFormat="1" x14ac:dyDescent="0.25"/>
    <row r="292" s="126" customFormat="1" x14ac:dyDescent="0.25"/>
    <row r="293" s="126" customFormat="1" x14ac:dyDescent="0.25"/>
    <row r="294" s="126" customFormat="1" x14ac:dyDescent="0.25"/>
    <row r="295" s="126" customFormat="1" x14ac:dyDescent="0.25"/>
    <row r="296" s="126" customFormat="1" x14ac:dyDescent="0.25"/>
    <row r="297" s="126" customFormat="1" x14ac:dyDescent="0.25"/>
    <row r="298" s="126" customFormat="1" x14ac:dyDescent="0.25"/>
    <row r="299" s="126" customFormat="1" x14ac:dyDescent="0.25"/>
    <row r="300" s="126" customFormat="1" x14ac:dyDescent="0.25"/>
    <row r="301" s="126" customFormat="1" x14ac:dyDescent="0.25"/>
    <row r="302" s="126" customFormat="1" x14ac:dyDescent="0.25"/>
    <row r="303" s="126" customFormat="1" x14ac:dyDescent="0.25"/>
    <row r="304" s="126" customFormat="1" x14ac:dyDescent="0.25"/>
    <row r="305" s="126" customFormat="1" x14ac:dyDescent="0.25"/>
    <row r="306" s="126" customFormat="1" x14ac:dyDescent="0.25"/>
    <row r="307" s="126" customFormat="1" x14ac:dyDescent="0.25"/>
    <row r="308" s="126" customFormat="1" x14ac:dyDescent="0.25"/>
    <row r="309" s="126" customFormat="1" x14ac:dyDescent="0.25"/>
    <row r="310" s="126" customFormat="1" x14ac:dyDescent="0.25"/>
    <row r="311" s="126" customFormat="1" x14ac:dyDescent="0.25"/>
    <row r="312" s="126" customFormat="1" x14ac:dyDescent="0.25"/>
    <row r="313" s="126" customFormat="1" x14ac:dyDescent="0.25"/>
    <row r="314" s="126" customFormat="1" x14ac:dyDescent="0.25"/>
    <row r="315" s="126" customFormat="1" x14ac:dyDescent="0.25"/>
    <row r="316" s="126" customFormat="1" x14ac:dyDescent="0.25"/>
    <row r="317" s="126" customFormat="1" x14ac:dyDescent="0.25"/>
    <row r="318" s="126" customFormat="1" x14ac:dyDescent="0.25"/>
    <row r="319" s="126" customFormat="1" x14ac:dyDescent="0.25"/>
    <row r="320" s="126" customFormat="1" x14ac:dyDescent="0.25"/>
    <row r="321" s="126" customFormat="1" x14ac:dyDescent="0.25"/>
    <row r="322" s="126" customFormat="1" x14ac:dyDescent="0.25"/>
    <row r="323" s="126" customFormat="1" x14ac:dyDescent="0.25"/>
    <row r="324" s="126" customFormat="1" x14ac:dyDescent="0.25"/>
    <row r="325" s="126" customFormat="1" x14ac:dyDescent="0.25"/>
    <row r="326" s="126" customFormat="1" x14ac:dyDescent="0.25"/>
    <row r="327" s="126" customFormat="1" x14ac:dyDescent="0.25"/>
    <row r="328" s="126" customFormat="1" x14ac:dyDescent="0.25"/>
    <row r="329" s="126" customFormat="1" x14ac:dyDescent="0.25"/>
    <row r="330" s="126" customFormat="1" x14ac:dyDescent="0.25"/>
    <row r="331" s="126" customFormat="1" x14ac:dyDescent="0.25"/>
    <row r="332" s="126" customFormat="1" x14ac:dyDescent="0.25"/>
    <row r="333" s="126" customFormat="1" x14ac:dyDescent="0.25"/>
    <row r="334" s="126" customFormat="1" x14ac:dyDescent="0.25"/>
    <row r="335" s="126" customFormat="1" x14ac:dyDescent="0.25"/>
    <row r="336" s="126" customFormat="1" x14ac:dyDescent="0.25"/>
    <row r="337" s="126" customFormat="1" x14ac:dyDescent="0.25"/>
    <row r="338" s="126" customFormat="1" x14ac:dyDescent="0.25"/>
    <row r="339" s="126" customFormat="1" x14ac:dyDescent="0.25"/>
    <row r="340" s="126" customFormat="1" x14ac:dyDescent="0.25"/>
    <row r="341" s="126" customFormat="1" x14ac:dyDescent="0.25"/>
    <row r="342" s="126" customFormat="1" x14ac:dyDescent="0.25"/>
    <row r="343" s="126" customFormat="1" x14ac:dyDescent="0.25"/>
    <row r="344" s="126" customFormat="1" x14ac:dyDescent="0.25"/>
    <row r="345" s="126" customFormat="1" x14ac:dyDescent="0.25"/>
    <row r="346" s="126" customFormat="1" x14ac:dyDescent="0.25"/>
    <row r="347" s="126" customFormat="1" x14ac:dyDescent="0.25"/>
    <row r="348" s="126" customFormat="1" x14ac:dyDescent="0.25"/>
    <row r="349" s="126" customFormat="1" x14ac:dyDescent="0.25"/>
    <row r="350" s="126" customFormat="1" x14ac:dyDescent="0.25"/>
    <row r="351" s="126" customFormat="1" x14ac:dyDescent="0.25"/>
    <row r="352" s="126" customFormat="1" x14ac:dyDescent="0.25"/>
    <row r="353" s="126" customFormat="1" x14ac:dyDescent="0.25"/>
    <row r="354" s="126" customFormat="1" x14ac:dyDescent="0.25"/>
    <row r="355" s="126" customFormat="1" x14ac:dyDescent="0.25"/>
    <row r="356" s="126" customFormat="1" x14ac:dyDescent="0.25"/>
    <row r="357" s="126" customFormat="1" x14ac:dyDescent="0.25"/>
    <row r="358" s="126" customFormat="1" x14ac:dyDescent="0.25"/>
    <row r="359" s="126" customFormat="1" x14ac:dyDescent="0.25"/>
    <row r="360" s="126" customFormat="1" x14ac:dyDescent="0.25"/>
    <row r="361" s="126" customFormat="1" x14ac:dyDescent="0.25"/>
    <row r="362" s="126" customFormat="1" x14ac:dyDescent="0.25"/>
    <row r="363" s="126" customFormat="1" x14ac:dyDescent="0.25"/>
    <row r="364" s="126" customFormat="1" x14ac:dyDescent="0.25"/>
    <row r="365" s="126" customFormat="1" x14ac:dyDescent="0.25"/>
    <row r="366" s="126" customFormat="1" x14ac:dyDescent="0.25"/>
    <row r="367" s="126" customFormat="1" x14ac:dyDescent="0.25"/>
    <row r="368" s="126" customFormat="1" x14ac:dyDescent="0.25"/>
    <row r="369" s="126" customFormat="1" x14ac:dyDescent="0.25"/>
    <row r="370" s="126" customFormat="1" x14ac:dyDescent="0.25"/>
    <row r="371" s="126" customFormat="1" x14ac:dyDescent="0.25"/>
    <row r="372" s="126" customFormat="1" x14ac:dyDescent="0.25"/>
    <row r="373" s="126" customFormat="1" x14ac:dyDescent="0.25"/>
    <row r="374" s="126" customFormat="1" x14ac:dyDescent="0.25"/>
    <row r="375" s="126" customFormat="1" x14ac:dyDescent="0.25"/>
    <row r="376" s="126" customFormat="1" x14ac:dyDescent="0.25"/>
    <row r="377" s="126" customFormat="1" x14ac:dyDescent="0.25"/>
    <row r="378" s="126" customFormat="1" x14ac:dyDescent="0.25"/>
    <row r="379" s="126" customFormat="1" x14ac:dyDescent="0.25"/>
    <row r="380" s="126" customFormat="1" x14ac:dyDescent="0.25"/>
    <row r="381" s="126" customFormat="1" x14ac:dyDescent="0.25"/>
    <row r="382" s="126" customFormat="1" x14ac:dyDescent="0.25"/>
    <row r="383" s="126" customFormat="1" x14ac:dyDescent="0.25"/>
    <row r="384" s="126" customFormat="1" x14ac:dyDescent="0.25"/>
    <row r="385" s="126" customFormat="1" x14ac:dyDescent="0.25"/>
    <row r="386" s="126" customFormat="1" x14ac:dyDescent="0.25"/>
    <row r="387" s="126" customFormat="1" x14ac:dyDescent="0.25"/>
    <row r="388" s="126" customFormat="1" x14ac:dyDescent="0.25"/>
    <row r="389" s="126" customFormat="1" x14ac:dyDescent="0.25"/>
    <row r="390" s="126" customFormat="1" x14ac:dyDescent="0.25"/>
    <row r="391" s="126" customFormat="1" x14ac:dyDescent="0.25"/>
    <row r="392" s="126" customFormat="1" x14ac:dyDescent="0.25"/>
    <row r="393" s="126" customFormat="1" x14ac:dyDescent="0.25"/>
    <row r="394" s="126" customFormat="1" x14ac:dyDescent="0.25"/>
    <row r="395" s="126" customFormat="1" x14ac:dyDescent="0.25"/>
    <row r="396" s="126" customFormat="1" x14ac:dyDescent="0.25"/>
    <row r="397" s="126" customFormat="1" x14ac:dyDescent="0.25"/>
    <row r="398" s="126" customFormat="1" x14ac:dyDescent="0.25"/>
    <row r="399" s="126" customFormat="1" x14ac:dyDescent="0.25"/>
    <row r="400" s="126" customFormat="1" x14ac:dyDescent="0.25"/>
    <row r="401" s="126" customFormat="1" x14ac:dyDescent="0.25"/>
    <row r="402" s="126" customFormat="1" x14ac:dyDescent="0.25"/>
    <row r="403" s="126" customFormat="1" x14ac:dyDescent="0.25"/>
    <row r="404" s="126" customFormat="1" x14ac:dyDescent="0.25"/>
    <row r="405" s="126" customFormat="1" x14ac:dyDescent="0.25"/>
    <row r="406" s="126" customFormat="1" x14ac:dyDescent="0.25"/>
    <row r="407" s="126" customFormat="1" x14ac:dyDescent="0.25"/>
    <row r="408" s="126" customFormat="1" x14ac:dyDescent="0.25"/>
    <row r="409" s="126" customFormat="1" x14ac:dyDescent="0.25"/>
    <row r="410" s="126" customFormat="1" x14ac:dyDescent="0.25"/>
    <row r="411" s="126" customFormat="1" x14ac:dyDescent="0.25"/>
    <row r="412" s="126" customFormat="1" x14ac:dyDescent="0.25"/>
    <row r="413" s="126" customFormat="1" x14ac:dyDescent="0.25"/>
    <row r="414" s="126" customFormat="1" x14ac:dyDescent="0.25"/>
    <row r="415" s="126" customFormat="1" x14ac:dyDescent="0.25"/>
    <row r="416" s="126" customFormat="1" x14ac:dyDescent="0.25"/>
    <row r="417" s="126" customFormat="1" x14ac:dyDescent="0.25"/>
    <row r="418" s="126" customFormat="1" x14ac:dyDescent="0.25"/>
    <row r="419" s="126" customFormat="1" x14ac:dyDescent="0.25"/>
    <row r="420" s="126" customFormat="1" x14ac:dyDescent="0.25"/>
    <row r="421" s="126" customFormat="1" x14ac:dyDescent="0.25"/>
    <row r="422" s="126" customFormat="1" x14ac:dyDescent="0.25"/>
    <row r="423" s="126" customFormat="1" x14ac:dyDescent="0.25"/>
    <row r="424" s="126" customFormat="1" x14ac:dyDescent="0.25"/>
    <row r="425" s="126" customFormat="1" x14ac:dyDescent="0.25"/>
    <row r="426" s="126" customFormat="1" x14ac:dyDescent="0.25"/>
    <row r="427" s="126" customFormat="1" x14ac:dyDescent="0.25"/>
    <row r="428" s="126" customFormat="1" x14ac:dyDescent="0.25"/>
    <row r="429" s="126" customFormat="1" x14ac:dyDescent="0.25"/>
    <row r="430" s="126" customFormat="1" x14ac:dyDescent="0.25"/>
    <row r="431" s="126" customFormat="1" x14ac:dyDescent="0.25"/>
    <row r="432" s="126" customFormat="1" x14ac:dyDescent="0.25"/>
    <row r="433" s="126" customFormat="1" x14ac:dyDescent="0.25"/>
    <row r="434" s="126" customFormat="1" x14ac:dyDescent="0.25"/>
    <row r="435" s="126" customFormat="1" x14ac:dyDescent="0.25"/>
    <row r="436" s="126" customFormat="1" x14ac:dyDescent="0.25"/>
    <row r="437" s="126" customFormat="1" x14ac:dyDescent="0.25"/>
    <row r="438" s="126" customFormat="1" x14ac:dyDescent="0.25"/>
    <row r="439" s="126" customFormat="1" x14ac:dyDescent="0.25"/>
    <row r="440" s="126" customFormat="1" x14ac:dyDescent="0.25"/>
    <row r="441" s="126" customFormat="1" x14ac:dyDescent="0.25"/>
    <row r="442" s="126" customFormat="1" x14ac:dyDescent="0.25"/>
    <row r="443" s="126" customFormat="1" x14ac:dyDescent="0.25"/>
    <row r="444" s="126" customFormat="1" x14ac:dyDescent="0.25"/>
    <row r="445" s="126" customFormat="1" x14ac:dyDescent="0.25"/>
    <row r="446" s="126" customFormat="1" x14ac:dyDescent="0.25"/>
    <row r="447" s="126" customFormat="1" x14ac:dyDescent="0.25"/>
    <row r="448" s="126" customFormat="1" x14ac:dyDescent="0.25"/>
    <row r="449" s="126" customFormat="1" x14ac:dyDescent="0.25"/>
    <row r="450" s="126" customFormat="1" x14ac:dyDescent="0.25"/>
    <row r="451" s="126" customFormat="1" x14ac:dyDescent="0.25"/>
    <row r="452" s="126" customFormat="1" x14ac:dyDescent="0.25"/>
    <row r="453" s="126" customFormat="1" x14ac:dyDescent="0.25"/>
    <row r="454" s="126" customFormat="1" x14ac:dyDescent="0.25"/>
    <row r="455" s="126" customFormat="1" x14ac:dyDescent="0.25"/>
    <row r="456" s="126" customFormat="1" x14ac:dyDescent="0.25"/>
    <row r="457" s="126" customFormat="1" x14ac:dyDescent="0.25"/>
    <row r="458" s="126" customFormat="1" x14ac:dyDescent="0.25"/>
    <row r="459" s="126" customFormat="1" x14ac:dyDescent="0.25"/>
    <row r="460" s="126" customFormat="1" x14ac:dyDescent="0.25"/>
    <row r="461" s="126" customFormat="1" x14ac:dyDescent="0.25"/>
    <row r="462" s="126" customFormat="1" x14ac:dyDescent="0.25"/>
    <row r="463" s="126" customFormat="1" x14ac:dyDescent="0.25"/>
    <row r="464" s="126" customFormat="1" x14ac:dyDescent="0.25"/>
    <row r="465" s="126" customFormat="1" x14ac:dyDescent="0.25"/>
    <row r="466" s="126" customFormat="1" x14ac:dyDescent="0.25"/>
    <row r="467" s="126" customFormat="1" x14ac:dyDescent="0.25"/>
    <row r="468" s="126" customFormat="1" x14ac:dyDescent="0.25"/>
    <row r="469" s="126" customFormat="1" x14ac:dyDescent="0.25"/>
    <row r="470" s="126" customFormat="1" x14ac:dyDescent="0.25"/>
    <row r="471" s="126" customFormat="1" x14ac:dyDescent="0.25"/>
    <row r="472" s="126" customFormat="1" x14ac:dyDescent="0.25"/>
    <row r="473" s="126" customFormat="1" x14ac:dyDescent="0.25"/>
    <row r="474" s="126" customFormat="1" x14ac:dyDescent="0.25"/>
    <row r="475" s="126" customFormat="1" x14ac:dyDescent="0.25"/>
    <row r="476" s="126" customFormat="1" x14ac:dyDescent="0.25"/>
    <row r="477" s="126" customFormat="1" x14ac:dyDescent="0.25"/>
    <row r="478" s="126" customFormat="1" x14ac:dyDescent="0.25"/>
    <row r="479" s="126" customFormat="1" x14ac:dyDescent="0.25"/>
    <row r="480" s="126" customFormat="1" x14ac:dyDescent="0.25"/>
    <row r="481" s="126" customFormat="1" x14ac:dyDescent="0.25"/>
    <row r="482" s="126" customFormat="1" x14ac:dyDescent="0.25"/>
    <row r="483" s="126" customFormat="1" x14ac:dyDescent="0.25"/>
    <row r="484" s="126" customFormat="1" x14ac:dyDescent="0.25"/>
    <row r="485" s="126" customFormat="1" x14ac:dyDescent="0.25"/>
    <row r="486" s="126" customFormat="1" x14ac:dyDescent="0.25"/>
    <row r="487" s="126" customFormat="1" x14ac:dyDescent="0.25"/>
    <row r="488" s="126" customFormat="1" x14ac:dyDescent="0.25"/>
    <row r="489" s="126" customFormat="1" x14ac:dyDescent="0.25"/>
    <row r="490" s="126" customFormat="1" x14ac:dyDescent="0.25"/>
    <row r="491" s="126" customFormat="1" x14ac:dyDescent="0.25"/>
    <row r="492" s="126" customFormat="1" x14ac:dyDescent="0.25"/>
    <row r="493" s="126" customFormat="1" x14ac:dyDescent="0.25"/>
    <row r="494" s="126" customFormat="1" x14ac:dyDescent="0.25"/>
    <row r="495" s="126" customFormat="1" x14ac:dyDescent="0.25"/>
    <row r="496" s="126" customFormat="1" x14ac:dyDescent="0.25"/>
    <row r="497" s="126" customFormat="1" x14ac:dyDescent="0.25"/>
    <row r="498" s="126" customFormat="1" x14ac:dyDescent="0.25"/>
    <row r="499" s="126" customFormat="1" x14ac:dyDescent="0.25"/>
    <row r="500" s="126" customFormat="1" x14ac:dyDescent="0.25"/>
    <row r="501" s="126" customFormat="1" x14ac:dyDescent="0.25"/>
    <row r="502" s="126" customFormat="1" x14ac:dyDescent="0.25"/>
    <row r="503" s="126" customFormat="1" x14ac:dyDescent="0.25"/>
    <row r="504" s="126" customFormat="1" x14ac:dyDescent="0.25"/>
    <row r="505" s="126" customFormat="1" x14ac:dyDescent="0.25"/>
    <row r="506" s="126" customFormat="1" x14ac:dyDescent="0.25"/>
    <row r="507" s="126" customFormat="1" x14ac:dyDescent="0.25"/>
    <row r="508" s="126" customFormat="1" x14ac:dyDescent="0.25"/>
    <row r="509" s="126" customFormat="1" x14ac:dyDescent="0.25"/>
    <row r="510" s="126" customFormat="1" x14ac:dyDescent="0.25"/>
    <row r="511" s="126" customFormat="1" x14ac:dyDescent="0.25"/>
    <row r="512" s="126" customFormat="1" x14ac:dyDescent="0.25"/>
    <row r="513" s="126" customFormat="1" x14ac:dyDescent="0.25"/>
    <row r="514" s="126" customFormat="1" x14ac:dyDescent="0.25"/>
    <row r="515" s="126" customFormat="1" x14ac:dyDescent="0.25"/>
    <row r="516" s="126" customFormat="1" x14ac:dyDescent="0.25"/>
    <row r="517" s="126" customFormat="1" x14ac:dyDescent="0.25"/>
    <row r="518" s="126" customFormat="1" x14ac:dyDescent="0.25"/>
    <row r="519" s="126" customFormat="1" x14ac:dyDescent="0.25"/>
    <row r="520" s="126" customFormat="1" x14ac:dyDescent="0.25"/>
    <row r="521" s="126" customFormat="1" x14ac:dyDescent="0.25"/>
    <row r="522" s="126" customFormat="1" x14ac:dyDescent="0.25"/>
    <row r="523" s="126" customFormat="1" x14ac:dyDescent="0.25"/>
    <row r="524" s="126" customFormat="1" x14ac:dyDescent="0.25"/>
    <row r="525" s="126" customFormat="1" x14ac:dyDescent="0.25"/>
    <row r="526" s="126" customFormat="1" x14ac:dyDescent="0.25"/>
    <row r="527" s="126" customFormat="1" x14ac:dyDescent="0.25"/>
    <row r="528" s="126" customFormat="1" x14ac:dyDescent="0.25"/>
    <row r="529" s="126" customFormat="1" x14ac:dyDescent="0.25"/>
    <row r="530" s="126" customFormat="1" x14ac:dyDescent="0.25"/>
    <row r="531" s="126" customFormat="1" x14ac:dyDescent="0.25"/>
    <row r="532" s="126" customFormat="1" x14ac:dyDescent="0.25"/>
    <row r="533" s="126" customFormat="1" x14ac:dyDescent="0.25"/>
    <row r="534" s="126" customFormat="1" x14ac:dyDescent="0.25"/>
    <row r="535" s="126" customFormat="1" x14ac:dyDescent="0.25"/>
    <row r="536" s="126" customFormat="1" x14ac:dyDescent="0.25"/>
    <row r="537" s="126" customFormat="1" x14ac:dyDescent="0.25"/>
    <row r="538" s="126" customFormat="1" x14ac:dyDescent="0.25"/>
    <row r="539" s="126" customFormat="1" x14ac:dyDescent="0.25"/>
    <row r="540" s="126" customFormat="1" x14ac:dyDescent="0.25"/>
    <row r="541" s="126" customFormat="1" x14ac:dyDescent="0.25"/>
    <row r="542" s="126" customFormat="1" x14ac:dyDescent="0.25"/>
    <row r="543" s="126" customFormat="1" x14ac:dyDescent="0.25"/>
    <row r="544" s="126" customFormat="1" x14ac:dyDescent="0.25"/>
    <row r="545" s="126" customFormat="1" x14ac:dyDescent="0.25"/>
    <row r="546" s="126" customFormat="1" x14ac:dyDescent="0.25"/>
    <row r="547" s="126" customFormat="1" x14ac:dyDescent="0.25"/>
    <row r="548" s="126" customFormat="1" x14ac:dyDescent="0.25"/>
    <row r="549" s="126" customFormat="1" x14ac:dyDescent="0.25"/>
    <row r="550" s="126" customFormat="1" x14ac:dyDescent="0.25"/>
    <row r="551" s="126" customFormat="1" x14ac:dyDescent="0.25"/>
    <row r="552" s="126" customFormat="1" x14ac:dyDescent="0.25"/>
    <row r="553" s="126" customFormat="1" x14ac:dyDescent="0.25"/>
    <row r="554" s="126" customFormat="1" x14ac:dyDescent="0.25"/>
    <row r="555" s="126" customFormat="1" x14ac:dyDescent="0.25"/>
    <row r="556" s="126" customFormat="1" x14ac:dyDescent="0.25"/>
    <row r="557" s="126" customFormat="1" x14ac:dyDescent="0.25"/>
    <row r="558" s="126" customFormat="1" x14ac:dyDescent="0.25"/>
    <row r="559" s="126" customFormat="1" x14ac:dyDescent="0.25"/>
    <row r="560" s="126" customFormat="1" x14ac:dyDescent="0.25"/>
    <row r="561" s="126" customFormat="1" x14ac:dyDescent="0.25"/>
    <row r="562" s="126" customFormat="1" x14ac:dyDescent="0.25"/>
    <row r="563" s="126" customFormat="1" x14ac:dyDescent="0.25"/>
    <row r="564" s="126" customFormat="1" x14ac:dyDescent="0.25"/>
    <row r="565" s="126" customFormat="1" x14ac:dyDescent="0.25"/>
    <row r="566" s="126" customFormat="1" x14ac:dyDescent="0.25"/>
    <row r="567" s="126" customFormat="1" x14ac:dyDescent="0.25"/>
    <row r="568" s="126" customFormat="1" x14ac:dyDescent="0.25"/>
    <row r="569" s="126" customFormat="1" x14ac:dyDescent="0.25"/>
    <row r="570" s="126" customFormat="1" x14ac:dyDescent="0.25"/>
    <row r="571" s="126" customFormat="1" x14ac:dyDescent="0.25"/>
    <row r="572" s="126" customFormat="1" x14ac:dyDescent="0.25"/>
    <row r="573" s="126" customFormat="1" x14ac:dyDescent="0.25"/>
    <row r="574" s="126" customFormat="1" x14ac:dyDescent="0.25"/>
    <row r="575" s="126" customFormat="1" x14ac:dyDescent="0.25"/>
    <row r="576" s="126" customFormat="1" x14ac:dyDescent="0.25"/>
    <row r="577" s="126" customFormat="1" x14ac:dyDescent="0.25"/>
    <row r="578" s="126" customFormat="1" x14ac:dyDescent="0.25"/>
    <row r="579" s="126" customFormat="1" x14ac:dyDescent="0.25"/>
    <row r="580" s="126" customFormat="1" x14ac:dyDescent="0.25"/>
    <row r="581" s="126" customFormat="1" x14ac:dyDescent="0.25"/>
    <row r="582" s="126" customFormat="1" x14ac:dyDescent="0.25"/>
    <row r="583" s="126" customFormat="1" x14ac:dyDescent="0.25"/>
    <row r="584" s="126" customFormat="1" x14ac:dyDescent="0.25"/>
    <row r="585" s="126" customFormat="1" x14ac:dyDescent="0.25"/>
    <row r="586" s="126" customFormat="1" x14ac:dyDescent="0.25"/>
    <row r="587" s="126" customFormat="1" x14ac:dyDescent="0.25"/>
    <row r="588" s="126" customFormat="1" x14ac:dyDescent="0.25"/>
    <row r="589" s="126" customFormat="1" x14ac:dyDescent="0.25"/>
    <row r="590" s="126" customFormat="1" x14ac:dyDescent="0.25"/>
    <row r="591" s="126" customFormat="1" x14ac:dyDescent="0.25"/>
    <row r="592" s="126" customFormat="1" x14ac:dyDescent="0.25"/>
    <row r="593" s="126" customFormat="1" x14ac:dyDescent="0.25"/>
    <row r="594" s="126" customFormat="1" x14ac:dyDescent="0.25"/>
    <row r="595" s="126" customFormat="1" x14ac:dyDescent="0.25"/>
    <row r="596" s="126" customFormat="1" x14ac:dyDescent="0.25"/>
    <row r="597" s="126" customFormat="1" x14ac:dyDescent="0.25"/>
    <row r="598" s="126" customFormat="1" x14ac:dyDescent="0.25"/>
    <row r="599" s="126" customFormat="1" x14ac:dyDescent="0.25"/>
    <row r="600" s="126" customFormat="1" x14ac:dyDescent="0.25"/>
    <row r="601" s="126" customFormat="1" x14ac:dyDescent="0.25"/>
    <row r="602" s="126" customFormat="1" x14ac:dyDescent="0.25"/>
    <row r="603" s="126" customFormat="1" x14ac:dyDescent="0.25"/>
    <row r="604" s="126" customFormat="1" x14ac:dyDescent="0.25"/>
    <row r="605" s="126" customFormat="1" x14ac:dyDescent="0.25"/>
    <row r="606" s="126" customFormat="1" x14ac:dyDescent="0.25"/>
    <row r="607" s="126" customFormat="1" x14ac:dyDescent="0.25"/>
    <row r="608" s="126" customFormat="1" x14ac:dyDescent="0.25"/>
    <row r="609" s="126" customFormat="1" x14ac:dyDescent="0.25"/>
    <row r="610" s="126" customFormat="1" x14ac:dyDescent="0.25"/>
    <row r="611" s="126" customFormat="1" x14ac:dyDescent="0.25"/>
    <row r="612" s="126" customFormat="1" x14ac:dyDescent="0.25"/>
    <row r="613" s="126" customFormat="1" x14ac:dyDescent="0.25"/>
    <row r="614" s="126" customFormat="1" x14ac:dyDescent="0.25"/>
    <row r="615" s="126" customFormat="1" x14ac:dyDescent="0.25"/>
    <row r="616" s="126" customFormat="1" x14ac:dyDescent="0.25"/>
    <row r="617" s="126" customFormat="1" x14ac:dyDescent="0.25"/>
    <row r="618" s="126" customFormat="1" x14ac:dyDescent="0.25"/>
    <row r="619" s="126" customFormat="1" x14ac:dyDescent="0.25"/>
    <row r="620" s="126" customFormat="1" x14ac:dyDescent="0.25"/>
    <row r="621" s="126" customFormat="1" x14ac:dyDescent="0.25"/>
    <row r="622" s="126" customFormat="1" x14ac:dyDescent="0.25"/>
    <row r="623" s="126" customFormat="1" x14ac:dyDescent="0.25"/>
    <row r="624" s="126" customFormat="1" x14ac:dyDescent="0.25"/>
    <row r="625" s="126" customFormat="1" x14ac:dyDescent="0.25"/>
    <row r="626" s="126" customFormat="1" x14ac:dyDescent="0.25"/>
    <row r="627" s="126" customFormat="1" x14ac:dyDescent="0.25"/>
    <row r="628" s="126" customFormat="1" x14ac:dyDescent="0.25"/>
    <row r="629" s="126" customFormat="1" x14ac:dyDescent="0.25"/>
    <row r="630" s="126" customFormat="1" x14ac:dyDescent="0.25"/>
    <row r="631" s="126" customFormat="1" x14ac:dyDescent="0.25"/>
    <row r="632" s="126" customFormat="1" x14ac:dyDescent="0.25"/>
    <row r="633" s="126" customFormat="1" x14ac:dyDescent="0.25"/>
    <row r="634" s="126" customFormat="1" x14ac:dyDescent="0.25"/>
    <row r="635" s="126" customFormat="1" x14ac:dyDescent="0.25"/>
    <row r="636" s="126" customFormat="1" x14ac:dyDescent="0.25"/>
    <row r="637" s="126" customFormat="1" x14ac:dyDescent="0.25"/>
    <row r="638" s="126" customFormat="1" x14ac:dyDescent="0.25"/>
    <row r="639" s="126" customFormat="1" x14ac:dyDescent="0.25"/>
    <row r="640" s="126" customFormat="1" x14ac:dyDescent="0.25"/>
    <row r="641" s="126" customFormat="1" x14ac:dyDescent="0.25"/>
    <row r="642" s="126" customFormat="1" x14ac:dyDescent="0.25"/>
    <row r="643" s="126" customFormat="1" x14ac:dyDescent="0.25"/>
    <row r="644" s="126" customFormat="1" x14ac:dyDescent="0.25"/>
    <row r="645" s="126" customFormat="1" x14ac:dyDescent="0.25"/>
    <row r="646" s="126" customFormat="1" x14ac:dyDescent="0.25"/>
    <row r="647" s="126" customFormat="1" x14ac:dyDescent="0.25"/>
    <row r="648" s="126" customFormat="1" x14ac:dyDescent="0.25"/>
    <row r="649" s="126" customFormat="1" x14ac:dyDescent="0.25"/>
    <row r="650" s="126" customFormat="1" x14ac:dyDescent="0.25"/>
    <row r="651" s="126" customFormat="1" x14ac:dyDescent="0.25"/>
    <row r="652" s="126" customFormat="1" x14ac:dyDescent="0.25"/>
    <row r="653" s="126" customFormat="1" x14ac:dyDescent="0.25"/>
    <row r="654" s="126" customFormat="1" x14ac:dyDescent="0.25"/>
    <row r="655" s="126" customFormat="1" x14ac:dyDescent="0.25"/>
    <row r="656" s="126" customFormat="1" x14ac:dyDescent="0.25"/>
    <row r="657" s="126" customFormat="1" x14ac:dyDescent="0.25"/>
    <row r="658" s="126" customFormat="1" x14ac:dyDescent="0.25"/>
    <row r="659" s="126" customFormat="1" x14ac:dyDescent="0.25"/>
    <row r="660" s="126" customFormat="1" x14ac:dyDescent="0.25"/>
    <row r="661" s="126" customFormat="1" x14ac:dyDescent="0.25"/>
    <row r="662" s="126" customFormat="1" x14ac:dyDescent="0.25"/>
    <row r="663" s="126" customFormat="1" x14ac:dyDescent="0.25"/>
    <row r="664" s="126" customFormat="1" x14ac:dyDescent="0.25"/>
    <row r="665" s="126" customFormat="1" x14ac:dyDescent="0.25"/>
    <row r="666" s="126" customFormat="1" x14ac:dyDescent="0.25"/>
    <row r="667" s="126" customFormat="1" x14ac:dyDescent="0.25"/>
    <row r="668" s="126" customFormat="1" x14ac:dyDescent="0.25"/>
    <row r="669" s="126" customFormat="1" x14ac:dyDescent="0.25"/>
    <row r="670" s="126" customFormat="1" x14ac:dyDescent="0.25"/>
    <row r="671" s="126" customFormat="1" x14ac:dyDescent="0.25"/>
    <row r="672" s="126" customFormat="1" x14ac:dyDescent="0.25"/>
    <row r="673" s="126" customFormat="1" x14ac:dyDescent="0.25"/>
    <row r="674" s="126" customFormat="1" x14ac:dyDescent="0.25"/>
    <row r="675" s="126" customFormat="1" x14ac:dyDescent="0.25"/>
    <row r="676" s="126" customFormat="1" x14ac:dyDescent="0.25"/>
    <row r="677" s="126" customFormat="1" x14ac:dyDescent="0.25"/>
    <row r="678" s="126" customFormat="1" x14ac:dyDescent="0.25"/>
    <row r="679" s="126" customFormat="1" x14ac:dyDescent="0.25"/>
    <row r="680" s="126" customFormat="1" x14ac:dyDescent="0.25"/>
    <row r="681" s="126" customFormat="1" x14ac:dyDescent="0.25"/>
    <row r="682" s="126" customFormat="1" x14ac:dyDescent="0.25"/>
    <row r="683" s="126" customFormat="1" x14ac:dyDescent="0.25"/>
    <row r="684" s="126" customFormat="1" x14ac:dyDescent="0.25"/>
    <row r="685" s="126" customFormat="1" x14ac:dyDescent="0.25"/>
    <row r="686" s="126" customFormat="1" x14ac:dyDescent="0.25"/>
    <row r="687" s="126" customFormat="1" x14ac:dyDescent="0.25"/>
    <row r="688" s="126" customFormat="1" x14ac:dyDescent="0.25"/>
    <row r="689" s="126" customFormat="1" x14ac:dyDescent="0.25"/>
    <row r="690" s="126" customFormat="1" x14ac:dyDescent="0.25"/>
    <row r="691" s="126" customFormat="1" x14ac:dyDescent="0.25"/>
    <row r="692" s="126" customFormat="1" x14ac:dyDescent="0.25"/>
    <row r="693" s="126" customFormat="1" x14ac:dyDescent="0.25"/>
    <row r="694" s="126" customFormat="1" x14ac:dyDescent="0.25"/>
    <row r="695" s="126" customFormat="1" x14ac:dyDescent="0.25"/>
    <row r="696" s="126" customFormat="1" x14ac:dyDescent="0.25"/>
    <row r="697" s="126" customFormat="1" x14ac:dyDescent="0.25"/>
    <row r="698" s="126" customFormat="1" x14ac:dyDescent="0.25"/>
    <row r="699" s="126" customFormat="1" x14ac:dyDescent="0.25"/>
    <row r="700" s="126" customFormat="1" x14ac:dyDescent="0.25"/>
    <row r="701" s="126" customFormat="1" x14ac:dyDescent="0.25"/>
    <row r="702" s="126" customFormat="1" x14ac:dyDescent="0.25"/>
    <row r="703" s="126" customFormat="1" x14ac:dyDescent="0.25"/>
    <row r="704" s="126" customFormat="1" x14ac:dyDescent="0.25"/>
    <row r="705" s="126" customFormat="1" x14ac:dyDescent="0.25"/>
    <row r="706" s="126" customFormat="1" x14ac:dyDescent="0.25"/>
    <row r="707" s="126" customFormat="1" x14ac:dyDescent="0.25"/>
    <row r="708" s="126" customFormat="1" x14ac:dyDescent="0.25"/>
    <row r="709" s="126" customFormat="1" x14ac:dyDescent="0.25"/>
    <row r="710" s="126" customFormat="1" x14ac:dyDescent="0.25"/>
    <row r="711" s="126" customFormat="1" x14ac:dyDescent="0.25"/>
    <row r="712" s="126" customFormat="1" x14ac:dyDescent="0.25"/>
    <row r="713" s="126" customFormat="1" x14ac:dyDescent="0.25"/>
    <row r="714" s="126" customFormat="1" x14ac:dyDescent="0.25"/>
    <row r="715" s="126" customFormat="1" x14ac:dyDescent="0.25"/>
    <row r="716" s="126" customFormat="1" x14ac:dyDescent="0.25"/>
    <row r="717" s="126" customFormat="1" x14ac:dyDescent="0.25"/>
    <row r="718" s="126" customFormat="1" x14ac:dyDescent="0.25"/>
    <row r="719" s="126" customFormat="1" x14ac:dyDescent="0.25"/>
    <row r="720" s="126" customFormat="1" x14ac:dyDescent="0.25"/>
    <row r="721" s="126" customFormat="1" x14ac:dyDescent="0.25"/>
    <row r="722" s="126" customFormat="1" x14ac:dyDescent="0.25"/>
    <row r="723" s="126" customFormat="1" x14ac:dyDescent="0.25"/>
    <row r="724" s="126" customFormat="1" x14ac:dyDescent="0.25"/>
    <row r="725" s="126" customFormat="1" x14ac:dyDescent="0.25"/>
    <row r="726" s="126" customFormat="1" x14ac:dyDescent="0.25"/>
    <row r="727" s="126" customFormat="1" x14ac:dyDescent="0.25"/>
    <row r="728" s="126" customFormat="1" x14ac:dyDescent="0.25"/>
    <row r="729" s="126" customFormat="1" x14ac:dyDescent="0.25"/>
    <row r="730" s="126" customFormat="1" x14ac:dyDescent="0.25"/>
    <row r="731" s="126" customFormat="1" x14ac:dyDescent="0.25"/>
    <row r="732" s="126" customFormat="1" x14ac:dyDescent="0.25"/>
    <row r="733" s="126" customFormat="1" x14ac:dyDescent="0.25"/>
    <row r="734" s="126" customFormat="1" x14ac:dyDescent="0.25"/>
    <row r="735" s="126" customFormat="1" x14ac:dyDescent="0.25"/>
    <row r="736" s="126" customFormat="1" x14ac:dyDescent="0.25"/>
    <row r="737" s="126" customFormat="1" x14ac:dyDescent="0.25"/>
    <row r="738" s="126" customFormat="1" x14ac:dyDescent="0.25"/>
    <row r="739" s="126" customFormat="1" x14ac:dyDescent="0.25"/>
    <row r="740" s="126" customFormat="1" x14ac:dyDescent="0.25"/>
    <row r="741" s="126" customFormat="1" x14ac:dyDescent="0.25"/>
    <row r="742" s="126" customFormat="1" x14ac:dyDescent="0.25"/>
    <row r="743" s="126" customFormat="1" x14ac:dyDescent="0.25"/>
    <row r="744" s="126" customFormat="1" x14ac:dyDescent="0.25"/>
    <row r="745" s="126" customFormat="1" x14ac:dyDescent="0.25"/>
    <row r="746" s="126" customFormat="1" x14ac:dyDescent="0.25"/>
    <row r="747" s="126" customFormat="1" x14ac:dyDescent="0.25"/>
    <row r="748" s="126" customFormat="1" x14ac:dyDescent="0.25"/>
    <row r="749" s="126" customFormat="1" x14ac:dyDescent="0.25"/>
    <row r="750" s="126" customFormat="1" x14ac:dyDescent="0.25"/>
    <row r="751" s="126" customFormat="1" x14ac:dyDescent="0.25"/>
    <row r="752" s="126" customFormat="1" x14ac:dyDescent="0.25"/>
    <row r="753" s="126" customFormat="1" x14ac:dyDescent="0.25"/>
    <row r="754" s="126" customFormat="1" x14ac:dyDescent="0.25"/>
    <row r="755" s="126" customFormat="1" x14ac:dyDescent="0.25"/>
    <row r="756" s="126" customFormat="1" x14ac:dyDescent="0.25"/>
    <row r="757" s="126" customFormat="1" x14ac:dyDescent="0.25"/>
    <row r="758" s="126" customFormat="1" x14ac:dyDescent="0.25"/>
    <row r="759" s="126" customFormat="1" x14ac:dyDescent="0.25"/>
    <row r="760" s="126" customFormat="1" x14ac:dyDescent="0.25"/>
    <row r="761" s="126" customFormat="1" x14ac:dyDescent="0.25"/>
    <row r="762" s="126" customFormat="1" x14ac:dyDescent="0.25"/>
    <row r="763" s="126" customFormat="1" x14ac:dyDescent="0.25"/>
    <row r="764" s="126" customFormat="1" x14ac:dyDescent="0.25"/>
    <row r="765" s="126" customFormat="1" x14ac:dyDescent="0.25"/>
    <row r="766" s="126" customFormat="1" x14ac:dyDescent="0.25"/>
    <row r="767" s="126" customFormat="1" x14ac:dyDescent="0.25"/>
    <row r="768" s="126" customFormat="1" x14ac:dyDescent="0.25"/>
    <row r="769" s="126" customFormat="1" x14ac:dyDescent="0.25"/>
    <row r="770" s="126" customFormat="1" x14ac:dyDescent="0.25"/>
    <row r="771" s="126" customFormat="1" x14ac:dyDescent="0.25"/>
    <row r="772" s="126" customFormat="1" x14ac:dyDescent="0.25"/>
    <row r="773" s="126" customFormat="1" x14ac:dyDescent="0.25"/>
    <row r="774" s="126" customFormat="1" x14ac:dyDescent="0.25"/>
    <row r="775" s="126" customFormat="1" x14ac:dyDescent="0.25"/>
    <row r="776" s="126" customFormat="1" x14ac:dyDescent="0.25"/>
    <row r="777" s="126" customFormat="1" x14ac:dyDescent="0.25"/>
    <row r="778" s="126" customFormat="1" x14ac:dyDescent="0.25"/>
    <row r="779" s="126" customFormat="1" x14ac:dyDescent="0.25"/>
    <row r="780" s="126" customFormat="1" x14ac:dyDescent="0.25"/>
    <row r="781" s="126" customFormat="1" x14ac:dyDescent="0.25"/>
    <row r="782" s="126" customFormat="1" x14ac:dyDescent="0.25"/>
    <row r="783" s="126" customFormat="1" x14ac:dyDescent="0.25"/>
    <row r="784" s="126" customFormat="1" x14ac:dyDescent="0.25"/>
    <row r="785" s="126" customFormat="1" x14ac:dyDescent="0.25"/>
    <row r="786" s="126" customFormat="1" x14ac:dyDescent="0.25"/>
    <row r="787" s="126" customFormat="1" x14ac:dyDescent="0.25"/>
    <row r="788" s="126" customFormat="1" x14ac:dyDescent="0.25"/>
    <row r="789" s="126" customFormat="1" x14ac:dyDescent="0.25"/>
    <row r="790" s="126" customFormat="1" x14ac:dyDescent="0.25"/>
    <row r="791" s="126" customFormat="1" x14ac:dyDescent="0.25"/>
    <row r="792" s="126" customFormat="1" x14ac:dyDescent="0.25"/>
    <row r="793" s="126" customFormat="1" x14ac:dyDescent="0.25"/>
    <row r="794" s="126" customFormat="1" x14ac:dyDescent="0.25"/>
    <row r="795" s="126" customFormat="1" x14ac:dyDescent="0.25"/>
    <row r="796" s="126" customFormat="1" x14ac:dyDescent="0.25"/>
    <row r="797" s="126" customFormat="1" x14ac:dyDescent="0.25"/>
    <row r="798" s="126" customFormat="1" x14ac:dyDescent="0.25"/>
    <row r="799" s="126" customFormat="1" x14ac:dyDescent="0.25"/>
    <row r="800" s="126" customFormat="1" x14ac:dyDescent="0.25"/>
    <row r="801" s="126" customFormat="1" x14ac:dyDescent="0.25"/>
    <row r="802" s="126" customFormat="1" x14ac:dyDescent="0.25"/>
    <row r="803" s="126" customFormat="1" x14ac:dyDescent="0.25"/>
    <row r="804" s="126" customFormat="1" x14ac:dyDescent="0.25"/>
    <row r="805" s="126" customFormat="1" x14ac:dyDescent="0.25"/>
    <row r="806" s="126" customFormat="1" x14ac:dyDescent="0.25"/>
    <row r="807" s="126" customFormat="1" x14ac:dyDescent="0.25"/>
    <row r="808" s="126" customFormat="1" x14ac:dyDescent="0.25"/>
    <row r="809" s="126" customFormat="1" x14ac:dyDescent="0.25"/>
    <row r="810" s="126" customFormat="1" x14ac:dyDescent="0.25"/>
    <row r="811" s="126" customFormat="1" x14ac:dyDescent="0.25"/>
    <row r="812" s="126" customFormat="1" x14ac:dyDescent="0.25"/>
    <row r="813" s="126" customFormat="1" x14ac:dyDescent="0.25"/>
    <row r="814" s="126" customFormat="1" x14ac:dyDescent="0.25"/>
    <row r="815" s="126" customFormat="1" x14ac:dyDescent="0.25"/>
    <row r="816" s="126" customFormat="1" x14ac:dyDescent="0.25"/>
    <row r="817" s="126" customFormat="1" x14ac:dyDescent="0.25"/>
    <row r="818" s="126" customFormat="1" x14ac:dyDescent="0.25"/>
    <row r="819" s="126" customFormat="1" x14ac:dyDescent="0.25"/>
    <row r="820" s="126" customFormat="1" x14ac:dyDescent="0.25"/>
    <row r="821" s="126" customFormat="1" x14ac:dyDescent="0.25"/>
    <row r="822" s="126" customFormat="1" x14ac:dyDescent="0.25"/>
    <row r="823" s="126" customFormat="1" x14ac:dyDescent="0.25"/>
    <row r="824" s="126" customFormat="1" x14ac:dyDescent="0.25"/>
    <row r="825" s="126" customFormat="1" x14ac:dyDescent="0.25"/>
    <row r="826" s="126" customFormat="1" x14ac:dyDescent="0.25"/>
    <row r="827" s="126" customFormat="1" x14ac:dyDescent="0.25"/>
    <row r="828" s="126" customFormat="1" x14ac:dyDescent="0.25"/>
    <row r="829" s="126" customFormat="1" x14ac:dyDescent="0.25"/>
    <row r="830" s="126" customFormat="1" x14ac:dyDescent="0.25"/>
    <row r="831" s="126" customFormat="1" x14ac:dyDescent="0.25"/>
    <row r="832" s="126" customFormat="1" x14ac:dyDescent="0.25"/>
    <row r="833" s="126" customFormat="1" x14ac:dyDescent="0.25"/>
    <row r="834" s="126" customFormat="1" x14ac:dyDescent="0.25"/>
    <row r="835" s="126" customFormat="1" x14ac:dyDescent="0.25"/>
    <row r="836" s="126" customFormat="1" x14ac:dyDescent="0.25"/>
    <row r="837" s="126" customFormat="1" x14ac:dyDescent="0.25"/>
    <row r="838" s="126" customFormat="1" x14ac:dyDescent="0.25"/>
    <row r="839" s="126" customFormat="1" x14ac:dyDescent="0.25"/>
    <row r="840" s="126" customFormat="1" x14ac:dyDescent="0.25"/>
    <row r="841" s="126" customFormat="1" x14ac:dyDescent="0.25"/>
    <row r="842" s="126" customFormat="1" x14ac:dyDescent="0.25"/>
    <row r="843" s="126" customFormat="1" x14ac:dyDescent="0.25"/>
    <row r="844" s="126" customFormat="1" x14ac:dyDescent="0.25"/>
    <row r="845" s="126" customFormat="1" x14ac:dyDescent="0.25"/>
    <row r="846" s="126" customFormat="1" x14ac:dyDescent="0.25"/>
    <row r="847" s="126" customFormat="1" x14ac:dyDescent="0.25"/>
    <row r="848" s="126" customFormat="1" x14ac:dyDescent="0.25"/>
    <row r="849" s="126" customFormat="1" x14ac:dyDescent="0.25"/>
    <row r="850" s="126" customFormat="1" x14ac:dyDescent="0.25"/>
    <row r="851" s="126" customFormat="1" x14ac:dyDescent="0.25"/>
    <row r="852" s="126" customFormat="1" x14ac:dyDescent="0.25"/>
    <row r="853" s="126" customFormat="1" x14ac:dyDescent="0.25"/>
    <row r="854" s="126" customFormat="1" x14ac:dyDescent="0.25"/>
    <row r="855" s="126" customFormat="1" x14ac:dyDescent="0.25"/>
    <row r="856" s="126" customFormat="1" x14ac:dyDescent="0.25"/>
    <row r="857" s="126" customFormat="1" x14ac:dyDescent="0.25"/>
    <row r="858" s="126" customFormat="1" x14ac:dyDescent="0.25"/>
    <row r="859" s="126" customFormat="1" x14ac:dyDescent="0.25"/>
    <row r="860" s="126" customFormat="1" x14ac:dyDescent="0.25"/>
    <row r="861" s="126" customFormat="1" x14ac:dyDescent="0.25"/>
    <row r="862" s="126" customFormat="1" x14ac:dyDescent="0.25"/>
    <row r="863" s="126" customFormat="1" x14ac:dyDescent="0.25"/>
    <row r="864" s="126" customFormat="1" x14ac:dyDescent="0.25"/>
    <row r="865" s="126" customFormat="1" x14ac:dyDescent="0.25"/>
    <row r="866" s="126" customFormat="1" x14ac:dyDescent="0.25"/>
    <row r="867" s="126" customFormat="1" x14ac:dyDescent="0.25"/>
    <row r="868" s="126" customFormat="1" x14ac:dyDescent="0.25"/>
    <row r="869" s="126" customFormat="1" x14ac:dyDescent="0.25"/>
    <row r="870" s="126" customFormat="1" x14ac:dyDescent="0.25"/>
    <row r="871" s="126" customFormat="1" x14ac:dyDescent="0.25"/>
    <row r="872" s="126" customFormat="1" x14ac:dyDescent="0.25"/>
    <row r="873" s="126" customFormat="1" x14ac:dyDescent="0.25"/>
    <row r="874" s="126" customFormat="1" x14ac:dyDescent="0.25"/>
    <row r="875" s="126" customFormat="1" x14ac:dyDescent="0.25"/>
    <row r="876" s="126" customFormat="1" x14ac:dyDescent="0.25"/>
    <row r="877" s="126" customFormat="1" x14ac:dyDescent="0.25"/>
    <row r="878" s="126" customFormat="1" x14ac:dyDescent="0.25"/>
    <row r="879" s="126" customFormat="1" x14ac:dyDescent="0.25"/>
    <row r="880" s="126" customFormat="1" x14ac:dyDescent="0.25"/>
    <row r="881" s="126" customFormat="1" x14ac:dyDescent="0.25"/>
    <row r="882" s="126" customFormat="1" x14ac:dyDescent="0.25"/>
    <row r="883" s="126" customFormat="1" x14ac:dyDescent="0.25"/>
    <row r="884" s="126" customFormat="1" x14ac:dyDescent="0.25"/>
    <row r="885" s="126" customFormat="1" x14ac:dyDescent="0.25"/>
    <row r="886" s="126" customFormat="1" x14ac:dyDescent="0.25"/>
    <row r="887" s="126" customFormat="1" x14ac:dyDescent="0.25"/>
    <row r="888" s="126" customFormat="1" x14ac:dyDescent="0.25"/>
    <row r="889" s="126" customFormat="1" x14ac:dyDescent="0.25"/>
    <row r="890" s="126" customFormat="1" x14ac:dyDescent="0.25"/>
    <row r="891" s="126" customFormat="1" x14ac:dyDescent="0.25"/>
    <row r="892" s="126" customFormat="1" x14ac:dyDescent="0.25"/>
    <row r="893" s="126" customFormat="1" x14ac:dyDescent="0.25"/>
    <row r="894" s="126" customFormat="1" x14ac:dyDescent="0.25"/>
    <row r="895" s="126" customFormat="1" x14ac:dyDescent="0.25"/>
    <row r="896" s="126" customFormat="1" x14ac:dyDescent="0.25"/>
    <row r="897" s="126" customFormat="1" x14ac:dyDescent="0.25"/>
    <row r="898" s="126" customFormat="1" x14ac:dyDescent="0.25"/>
    <row r="899" s="126" customFormat="1" x14ac:dyDescent="0.25"/>
    <row r="900" s="126" customFormat="1" x14ac:dyDescent="0.25"/>
    <row r="901" s="126" customFormat="1" x14ac:dyDescent="0.25"/>
    <row r="902" s="126" customFormat="1" x14ac:dyDescent="0.25"/>
    <row r="903" s="126" customFormat="1" x14ac:dyDescent="0.25"/>
    <row r="904" s="126" customFormat="1" x14ac:dyDescent="0.25"/>
    <row r="905" s="126" customFormat="1" x14ac:dyDescent="0.25"/>
    <row r="906" s="126" customFormat="1" x14ac:dyDescent="0.25"/>
    <row r="907" s="126" customFormat="1" x14ac:dyDescent="0.25"/>
    <row r="908" s="126" customFormat="1" x14ac:dyDescent="0.25"/>
    <row r="909" s="126" customFormat="1" x14ac:dyDescent="0.25"/>
    <row r="910" s="126" customFormat="1" x14ac:dyDescent="0.25"/>
    <row r="911" s="126" customFormat="1" x14ac:dyDescent="0.25"/>
    <row r="912" s="126" customFormat="1" x14ac:dyDescent="0.25"/>
    <row r="913" s="126" customFormat="1" x14ac:dyDescent="0.25"/>
    <row r="914" s="126" customFormat="1" x14ac:dyDescent="0.25"/>
    <row r="915" s="126" customFormat="1" x14ac:dyDescent="0.25"/>
    <row r="916" s="126" customFormat="1" x14ac:dyDescent="0.25"/>
    <row r="917" s="126" customFormat="1" x14ac:dyDescent="0.25"/>
    <row r="918" s="126" customFormat="1" x14ac:dyDescent="0.25"/>
    <row r="919" s="126" customFormat="1" x14ac:dyDescent="0.25"/>
    <row r="920" s="126" customFormat="1" x14ac:dyDescent="0.25"/>
    <row r="921" s="126" customFormat="1" x14ac:dyDescent="0.25"/>
    <row r="922" s="126" customFormat="1" x14ac:dyDescent="0.25"/>
    <row r="923" s="126" customFormat="1" x14ac:dyDescent="0.25"/>
    <row r="924" s="126" customFormat="1" x14ac:dyDescent="0.25"/>
    <row r="925" s="126" customFormat="1" x14ac:dyDescent="0.25"/>
    <row r="926" s="126" customFormat="1" x14ac:dyDescent="0.25"/>
    <row r="927" s="126" customFormat="1" x14ac:dyDescent="0.25"/>
    <row r="928" s="126" customFormat="1" x14ac:dyDescent="0.25"/>
    <row r="929" s="126" customFormat="1" x14ac:dyDescent="0.25"/>
    <row r="930" s="126" customFormat="1" x14ac:dyDescent="0.25"/>
    <row r="931" s="126" customFormat="1" x14ac:dyDescent="0.25"/>
    <row r="932" s="126" customFormat="1" x14ac:dyDescent="0.25"/>
    <row r="933" s="126" customFormat="1" x14ac:dyDescent="0.25"/>
    <row r="934" s="126" customFormat="1" x14ac:dyDescent="0.25"/>
    <row r="935" s="126" customFormat="1" x14ac:dyDescent="0.25"/>
    <row r="936" s="126" customFormat="1" x14ac:dyDescent="0.25"/>
    <row r="937" s="126" customFormat="1" x14ac:dyDescent="0.25"/>
    <row r="938" s="126" customFormat="1" x14ac:dyDescent="0.25"/>
    <row r="939" s="126" customFormat="1" x14ac:dyDescent="0.25"/>
    <row r="940" s="126" customFormat="1" x14ac:dyDescent="0.25"/>
    <row r="941" s="126" customFormat="1" x14ac:dyDescent="0.25"/>
    <row r="942" s="126" customFormat="1" x14ac:dyDescent="0.25"/>
    <row r="943" s="126" customFormat="1" x14ac:dyDescent="0.25"/>
    <row r="944" s="126" customFormat="1" x14ac:dyDescent="0.25"/>
    <row r="945" s="126" customFormat="1" x14ac:dyDescent="0.25"/>
    <row r="946" s="126" customFormat="1" x14ac:dyDescent="0.25"/>
    <row r="947" s="126" customFormat="1" x14ac:dyDescent="0.25"/>
    <row r="948" s="126" customFormat="1" x14ac:dyDescent="0.25"/>
    <row r="949" s="126" customFormat="1" x14ac:dyDescent="0.25"/>
    <row r="950" s="126" customFormat="1" x14ac:dyDescent="0.25"/>
    <row r="951" s="126" customFormat="1" x14ac:dyDescent="0.25"/>
    <row r="952" s="126" customFormat="1" x14ac:dyDescent="0.25"/>
    <row r="953" s="126" customFormat="1" x14ac:dyDescent="0.25"/>
    <row r="954" s="126" customFormat="1" x14ac:dyDescent="0.25"/>
    <row r="955" s="126" customFormat="1" x14ac:dyDescent="0.25"/>
    <row r="956" s="126" customFormat="1" x14ac:dyDescent="0.25"/>
    <row r="957" s="126" customFormat="1" x14ac:dyDescent="0.25"/>
    <row r="958" s="126" customFormat="1" x14ac:dyDescent="0.25"/>
    <row r="959" s="126" customFormat="1" x14ac:dyDescent="0.25"/>
    <row r="960" s="126" customFormat="1" x14ac:dyDescent="0.25"/>
    <row r="961" s="126" customFormat="1" x14ac:dyDescent="0.25"/>
    <row r="962" s="126" customFormat="1" x14ac:dyDescent="0.25"/>
    <row r="963" s="126" customFormat="1" x14ac:dyDescent="0.25"/>
    <row r="964" s="126" customFormat="1" x14ac:dyDescent="0.25"/>
    <row r="965" s="126" customFormat="1" x14ac:dyDescent="0.25"/>
    <row r="966" s="126" customFormat="1" x14ac:dyDescent="0.25"/>
    <row r="967" s="126" customFormat="1" x14ac:dyDescent="0.25"/>
    <row r="968" s="126" customFormat="1" x14ac:dyDescent="0.25"/>
    <row r="969" s="126" customFormat="1" x14ac:dyDescent="0.25"/>
    <row r="970" s="126" customFormat="1" x14ac:dyDescent="0.25"/>
    <row r="971" s="126" customFormat="1" x14ac:dyDescent="0.25"/>
    <row r="972" s="126" customFormat="1" x14ac:dyDescent="0.25"/>
    <row r="973" s="126" customFormat="1" x14ac:dyDescent="0.25"/>
    <row r="974" s="126" customFormat="1" x14ac:dyDescent="0.25"/>
    <row r="975" s="126" customFormat="1" x14ac:dyDescent="0.25"/>
    <row r="976" s="126" customFormat="1" x14ac:dyDescent="0.25"/>
    <row r="977" s="126" customFormat="1" x14ac:dyDescent="0.25"/>
    <row r="978" s="126" customFormat="1" x14ac:dyDescent="0.25"/>
    <row r="979" s="126" customFormat="1" x14ac:dyDescent="0.25"/>
    <row r="980" s="126" customFormat="1" x14ac:dyDescent="0.25"/>
    <row r="981" s="126" customFormat="1" x14ac:dyDescent="0.25"/>
    <row r="982" s="126" customFormat="1" x14ac:dyDescent="0.25"/>
    <row r="983" s="126" customFormat="1" x14ac:dyDescent="0.25"/>
    <row r="984" s="126" customFormat="1" x14ac:dyDescent="0.25"/>
    <row r="985" s="126" customFormat="1" x14ac:dyDescent="0.25"/>
    <row r="986" s="126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974"/>
  <sheetViews>
    <sheetView showRuler="0" topLeftCell="A10" workbookViewId="0">
      <selection activeCell="F11" sqref="F11"/>
    </sheetView>
  </sheetViews>
  <sheetFormatPr defaultRowHeight="16.3" x14ac:dyDescent="0.3"/>
  <cols>
    <col min="1" max="1" width="9.125" style="88"/>
    <col min="2" max="2" width="18.25" style="88" customWidth="1"/>
    <col min="3" max="3" width="9.125" style="88" customWidth="1"/>
    <col min="4" max="4" width="31" style="88" customWidth="1"/>
    <col min="5" max="5" width="9.125" style="88"/>
    <col min="6" max="6" width="18.25" style="88" customWidth="1"/>
    <col min="7" max="7" width="17.875" style="88" customWidth="1"/>
    <col min="8" max="8" width="9.125" style="88" customWidth="1"/>
    <col min="9" max="9" width="12.75" style="88" customWidth="1"/>
    <col min="10" max="11" width="8.125" style="1" customWidth="1"/>
    <col min="12" max="12" width="10.875" style="88" customWidth="1"/>
    <col min="13" max="25" width="9.125" style="88" customWidth="1"/>
    <col min="26" max="26" width="17" style="88" customWidth="1"/>
    <col min="27" max="29" width="9.125" style="88"/>
    <col min="30" max="30" width="3" style="88" customWidth="1"/>
    <col min="31" max="257" width="9.125" style="88"/>
    <col min="258" max="258" width="18.25" style="88" customWidth="1"/>
    <col min="259" max="259" width="9.125" style="88" customWidth="1"/>
    <col min="260" max="260" width="31" style="88" customWidth="1"/>
    <col min="261" max="261" width="9.125" style="88"/>
    <col min="262" max="262" width="18.25" style="88" customWidth="1"/>
    <col min="263" max="263" width="17.875" style="88" customWidth="1"/>
    <col min="264" max="264" width="9.125" style="88" customWidth="1"/>
    <col min="265" max="265" width="12.75" style="88" customWidth="1"/>
    <col min="266" max="267" width="8.125" style="88" customWidth="1"/>
    <col min="268" max="268" width="10.875" style="88" customWidth="1"/>
    <col min="269" max="281" width="9.125" style="88" customWidth="1"/>
    <col min="282" max="282" width="17" style="88" customWidth="1"/>
    <col min="283" max="285" width="9.125" style="88"/>
    <col min="286" max="286" width="3" style="88" customWidth="1"/>
    <col min="287" max="513" width="9.125" style="88"/>
    <col min="514" max="514" width="18.25" style="88" customWidth="1"/>
    <col min="515" max="515" width="9.125" style="88" customWidth="1"/>
    <col min="516" max="516" width="31" style="88" customWidth="1"/>
    <col min="517" max="517" width="9.125" style="88"/>
    <col min="518" max="518" width="18.25" style="88" customWidth="1"/>
    <col min="519" max="519" width="17.875" style="88" customWidth="1"/>
    <col min="520" max="520" width="9.125" style="88" customWidth="1"/>
    <col min="521" max="521" width="12.75" style="88" customWidth="1"/>
    <col min="522" max="523" width="8.125" style="88" customWidth="1"/>
    <col min="524" max="524" width="10.875" style="88" customWidth="1"/>
    <col min="525" max="537" width="9.125" style="88" customWidth="1"/>
    <col min="538" max="538" width="17" style="88" customWidth="1"/>
    <col min="539" max="541" width="9.125" style="88"/>
    <col min="542" max="542" width="3" style="88" customWidth="1"/>
    <col min="543" max="769" width="9.125" style="88"/>
    <col min="770" max="770" width="18.25" style="88" customWidth="1"/>
    <col min="771" max="771" width="9.125" style="88" customWidth="1"/>
    <col min="772" max="772" width="31" style="88" customWidth="1"/>
    <col min="773" max="773" width="9.125" style="88"/>
    <col min="774" max="774" width="18.25" style="88" customWidth="1"/>
    <col min="775" max="775" width="17.875" style="88" customWidth="1"/>
    <col min="776" max="776" width="9.125" style="88" customWidth="1"/>
    <col min="777" max="777" width="12.75" style="88" customWidth="1"/>
    <col min="778" max="779" width="8.125" style="88" customWidth="1"/>
    <col min="780" max="780" width="10.875" style="88" customWidth="1"/>
    <col min="781" max="793" width="9.125" style="88" customWidth="1"/>
    <col min="794" max="794" width="17" style="88" customWidth="1"/>
    <col min="795" max="797" width="9.125" style="88"/>
    <col min="798" max="798" width="3" style="88" customWidth="1"/>
    <col min="799" max="1025" width="9.125" style="88"/>
    <col min="1026" max="1026" width="18.25" style="88" customWidth="1"/>
    <col min="1027" max="1027" width="9.125" style="88" customWidth="1"/>
    <col min="1028" max="1028" width="31" style="88" customWidth="1"/>
    <col min="1029" max="1029" width="9.125" style="88"/>
    <col min="1030" max="1030" width="18.25" style="88" customWidth="1"/>
    <col min="1031" max="1031" width="17.875" style="88" customWidth="1"/>
    <col min="1032" max="1032" width="9.125" style="88" customWidth="1"/>
    <col min="1033" max="1033" width="12.75" style="88" customWidth="1"/>
    <col min="1034" max="1035" width="8.125" style="88" customWidth="1"/>
    <col min="1036" max="1036" width="10.875" style="88" customWidth="1"/>
    <col min="1037" max="1049" width="9.125" style="88" customWidth="1"/>
    <col min="1050" max="1050" width="17" style="88" customWidth="1"/>
    <col min="1051" max="1053" width="9.125" style="88"/>
    <col min="1054" max="1054" width="3" style="88" customWidth="1"/>
    <col min="1055" max="1281" width="9.125" style="88"/>
    <col min="1282" max="1282" width="18.25" style="88" customWidth="1"/>
    <col min="1283" max="1283" width="9.125" style="88" customWidth="1"/>
    <col min="1284" max="1284" width="31" style="88" customWidth="1"/>
    <col min="1285" max="1285" width="9.125" style="88"/>
    <col min="1286" max="1286" width="18.25" style="88" customWidth="1"/>
    <col min="1287" max="1287" width="17.875" style="88" customWidth="1"/>
    <col min="1288" max="1288" width="9.125" style="88" customWidth="1"/>
    <col min="1289" max="1289" width="12.75" style="88" customWidth="1"/>
    <col min="1290" max="1291" width="8.125" style="88" customWidth="1"/>
    <col min="1292" max="1292" width="10.875" style="88" customWidth="1"/>
    <col min="1293" max="1305" width="9.125" style="88" customWidth="1"/>
    <col min="1306" max="1306" width="17" style="88" customWidth="1"/>
    <col min="1307" max="1309" width="9.125" style="88"/>
    <col min="1310" max="1310" width="3" style="88" customWidth="1"/>
    <col min="1311" max="1537" width="9.125" style="88"/>
    <col min="1538" max="1538" width="18.25" style="88" customWidth="1"/>
    <col min="1539" max="1539" width="9.125" style="88" customWidth="1"/>
    <col min="1540" max="1540" width="31" style="88" customWidth="1"/>
    <col min="1541" max="1541" width="9.125" style="88"/>
    <col min="1542" max="1542" width="18.25" style="88" customWidth="1"/>
    <col min="1543" max="1543" width="17.875" style="88" customWidth="1"/>
    <col min="1544" max="1544" width="9.125" style="88" customWidth="1"/>
    <col min="1545" max="1545" width="12.75" style="88" customWidth="1"/>
    <col min="1546" max="1547" width="8.125" style="88" customWidth="1"/>
    <col min="1548" max="1548" width="10.875" style="88" customWidth="1"/>
    <col min="1549" max="1561" width="9.125" style="88" customWidth="1"/>
    <col min="1562" max="1562" width="17" style="88" customWidth="1"/>
    <col min="1563" max="1565" width="9.125" style="88"/>
    <col min="1566" max="1566" width="3" style="88" customWidth="1"/>
    <col min="1567" max="1793" width="9.125" style="88"/>
    <col min="1794" max="1794" width="18.25" style="88" customWidth="1"/>
    <col min="1795" max="1795" width="9.125" style="88" customWidth="1"/>
    <col min="1796" max="1796" width="31" style="88" customWidth="1"/>
    <col min="1797" max="1797" width="9.125" style="88"/>
    <col min="1798" max="1798" width="18.25" style="88" customWidth="1"/>
    <col min="1799" max="1799" width="17.875" style="88" customWidth="1"/>
    <col min="1800" max="1800" width="9.125" style="88" customWidth="1"/>
    <col min="1801" max="1801" width="12.75" style="88" customWidth="1"/>
    <col min="1802" max="1803" width="8.125" style="88" customWidth="1"/>
    <col min="1804" max="1804" width="10.875" style="88" customWidth="1"/>
    <col min="1805" max="1817" width="9.125" style="88" customWidth="1"/>
    <col min="1818" max="1818" width="17" style="88" customWidth="1"/>
    <col min="1819" max="1821" width="9.125" style="88"/>
    <col min="1822" max="1822" width="3" style="88" customWidth="1"/>
    <col min="1823" max="2049" width="9.125" style="88"/>
    <col min="2050" max="2050" width="18.25" style="88" customWidth="1"/>
    <col min="2051" max="2051" width="9.125" style="88" customWidth="1"/>
    <col min="2052" max="2052" width="31" style="88" customWidth="1"/>
    <col min="2053" max="2053" width="9.125" style="88"/>
    <col min="2054" max="2054" width="18.25" style="88" customWidth="1"/>
    <col min="2055" max="2055" width="17.875" style="88" customWidth="1"/>
    <col min="2056" max="2056" width="9.125" style="88" customWidth="1"/>
    <col min="2057" max="2057" width="12.75" style="88" customWidth="1"/>
    <col min="2058" max="2059" width="8.125" style="88" customWidth="1"/>
    <col min="2060" max="2060" width="10.875" style="88" customWidth="1"/>
    <col min="2061" max="2073" width="9.125" style="88" customWidth="1"/>
    <col min="2074" max="2074" width="17" style="88" customWidth="1"/>
    <col min="2075" max="2077" width="9.125" style="88"/>
    <col min="2078" max="2078" width="3" style="88" customWidth="1"/>
    <col min="2079" max="2305" width="9.125" style="88"/>
    <col min="2306" max="2306" width="18.25" style="88" customWidth="1"/>
    <col min="2307" max="2307" width="9.125" style="88" customWidth="1"/>
    <col min="2308" max="2308" width="31" style="88" customWidth="1"/>
    <col min="2309" max="2309" width="9.125" style="88"/>
    <col min="2310" max="2310" width="18.25" style="88" customWidth="1"/>
    <col min="2311" max="2311" width="17.875" style="88" customWidth="1"/>
    <col min="2312" max="2312" width="9.125" style="88" customWidth="1"/>
    <col min="2313" max="2313" width="12.75" style="88" customWidth="1"/>
    <col min="2314" max="2315" width="8.125" style="88" customWidth="1"/>
    <col min="2316" max="2316" width="10.875" style="88" customWidth="1"/>
    <col min="2317" max="2329" width="9.125" style="88" customWidth="1"/>
    <col min="2330" max="2330" width="17" style="88" customWidth="1"/>
    <col min="2331" max="2333" width="9.125" style="88"/>
    <col min="2334" max="2334" width="3" style="88" customWidth="1"/>
    <col min="2335" max="2561" width="9.125" style="88"/>
    <col min="2562" max="2562" width="18.25" style="88" customWidth="1"/>
    <col min="2563" max="2563" width="9.125" style="88" customWidth="1"/>
    <col min="2564" max="2564" width="31" style="88" customWidth="1"/>
    <col min="2565" max="2565" width="9.125" style="88"/>
    <col min="2566" max="2566" width="18.25" style="88" customWidth="1"/>
    <col min="2567" max="2567" width="17.875" style="88" customWidth="1"/>
    <col min="2568" max="2568" width="9.125" style="88" customWidth="1"/>
    <col min="2569" max="2569" width="12.75" style="88" customWidth="1"/>
    <col min="2570" max="2571" width="8.125" style="88" customWidth="1"/>
    <col min="2572" max="2572" width="10.875" style="88" customWidth="1"/>
    <col min="2573" max="2585" width="9.125" style="88" customWidth="1"/>
    <col min="2586" max="2586" width="17" style="88" customWidth="1"/>
    <col min="2587" max="2589" width="9.125" style="88"/>
    <col min="2590" max="2590" width="3" style="88" customWidth="1"/>
    <col min="2591" max="2817" width="9.125" style="88"/>
    <col min="2818" max="2818" width="18.25" style="88" customWidth="1"/>
    <col min="2819" max="2819" width="9.125" style="88" customWidth="1"/>
    <col min="2820" max="2820" width="31" style="88" customWidth="1"/>
    <col min="2821" max="2821" width="9.125" style="88"/>
    <col min="2822" max="2822" width="18.25" style="88" customWidth="1"/>
    <col min="2823" max="2823" width="17.875" style="88" customWidth="1"/>
    <col min="2824" max="2824" width="9.125" style="88" customWidth="1"/>
    <col min="2825" max="2825" width="12.75" style="88" customWidth="1"/>
    <col min="2826" max="2827" width="8.125" style="88" customWidth="1"/>
    <col min="2828" max="2828" width="10.875" style="88" customWidth="1"/>
    <col min="2829" max="2841" width="9.125" style="88" customWidth="1"/>
    <col min="2842" max="2842" width="17" style="88" customWidth="1"/>
    <col min="2843" max="2845" width="9.125" style="88"/>
    <col min="2846" max="2846" width="3" style="88" customWidth="1"/>
    <col min="2847" max="3073" width="9.125" style="88"/>
    <col min="3074" max="3074" width="18.25" style="88" customWidth="1"/>
    <col min="3075" max="3075" width="9.125" style="88" customWidth="1"/>
    <col min="3076" max="3076" width="31" style="88" customWidth="1"/>
    <col min="3077" max="3077" width="9.125" style="88"/>
    <col min="3078" max="3078" width="18.25" style="88" customWidth="1"/>
    <col min="3079" max="3079" width="17.875" style="88" customWidth="1"/>
    <col min="3080" max="3080" width="9.125" style="88" customWidth="1"/>
    <col min="3081" max="3081" width="12.75" style="88" customWidth="1"/>
    <col min="3082" max="3083" width="8.125" style="88" customWidth="1"/>
    <col min="3084" max="3084" width="10.875" style="88" customWidth="1"/>
    <col min="3085" max="3097" width="9.125" style="88" customWidth="1"/>
    <col min="3098" max="3098" width="17" style="88" customWidth="1"/>
    <col min="3099" max="3101" width="9.125" style="88"/>
    <col min="3102" max="3102" width="3" style="88" customWidth="1"/>
    <col min="3103" max="3329" width="9.125" style="88"/>
    <col min="3330" max="3330" width="18.25" style="88" customWidth="1"/>
    <col min="3331" max="3331" width="9.125" style="88" customWidth="1"/>
    <col min="3332" max="3332" width="31" style="88" customWidth="1"/>
    <col min="3333" max="3333" width="9.125" style="88"/>
    <col min="3334" max="3334" width="18.25" style="88" customWidth="1"/>
    <col min="3335" max="3335" width="17.875" style="88" customWidth="1"/>
    <col min="3336" max="3336" width="9.125" style="88" customWidth="1"/>
    <col min="3337" max="3337" width="12.75" style="88" customWidth="1"/>
    <col min="3338" max="3339" width="8.125" style="88" customWidth="1"/>
    <col min="3340" max="3340" width="10.875" style="88" customWidth="1"/>
    <col min="3341" max="3353" width="9.125" style="88" customWidth="1"/>
    <col min="3354" max="3354" width="17" style="88" customWidth="1"/>
    <col min="3355" max="3357" width="9.125" style="88"/>
    <col min="3358" max="3358" width="3" style="88" customWidth="1"/>
    <col min="3359" max="3585" width="9.125" style="88"/>
    <col min="3586" max="3586" width="18.25" style="88" customWidth="1"/>
    <col min="3587" max="3587" width="9.125" style="88" customWidth="1"/>
    <col min="3588" max="3588" width="31" style="88" customWidth="1"/>
    <col min="3589" max="3589" width="9.125" style="88"/>
    <col min="3590" max="3590" width="18.25" style="88" customWidth="1"/>
    <col min="3591" max="3591" width="17.875" style="88" customWidth="1"/>
    <col min="3592" max="3592" width="9.125" style="88" customWidth="1"/>
    <col min="3593" max="3593" width="12.75" style="88" customWidth="1"/>
    <col min="3594" max="3595" width="8.125" style="88" customWidth="1"/>
    <col min="3596" max="3596" width="10.875" style="88" customWidth="1"/>
    <col min="3597" max="3609" width="9.125" style="88" customWidth="1"/>
    <col min="3610" max="3610" width="17" style="88" customWidth="1"/>
    <col min="3611" max="3613" width="9.125" style="88"/>
    <col min="3614" max="3614" width="3" style="88" customWidth="1"/>
    <col min="3615" max="3841" width="9.125" style="88"/>
    <col min="3842" max="3842" width="18.25" style="88" customWidth="1"/>
    <col min="3843" max="3843" width="9.125" style="88" customWidth="1"/>
    <col min="3844" max="3844" width="31" style="88" customWidth="1"/>
    <col min="3845" max="3845" width="9.125" style="88"/>
    <col min="3846" max="3846" width="18.25" style="88" customWidth="1"/>
    <col min="3847" max="3847" width="17.875" style="88" customWidth="1"/>
    <col min="3848" max="3848" width="9.125" style="88" customWidth="1"/>
    <col min="3849" max="3849" width="12.75" style="88" customWidth="1"/>
    <col min="3850" max="3851" width="8.125" style="88" customWidth="1"/>
    <col min="3852" max="3852" width="10.875" style="88" customWidth="1"/>
    <col min="3853" max="3865" width="9.125" style="88" customWidth="1"/>
    <col min="3866" max="3866" width="17" style="88" customWidth="1"/>
    <col min="3867" max="3869" width="9.125" style="88"/>
    <col min="3870" max="3870" width="3" style="88" customWidth="1"/>
    <col min="3871" max="4097" width="9.125" style="88"/>
    <col min="4098" max="4098" width="18.25" style="88" customWidth="1"/>
    <col min="4099" max="4099" width="9.125" style="88" customWidth="1"/>
    <col min="4100" max="4100" width="31" style="88" customWidth="1"/>
    <col min="4101" max="4101" width="9.125" style="88"/>
    <col min="4102" max="4102" width="18.25" style="88" customWidth="1"/>
    <col min="4103" max="4103" width="17.875" style="88" customWidth="1"/>
    <col min="4104" max="4104" width="9.125" style="88" customWidth="1"/>
    <col min="4105" max="4105" width="12.75" style="88" customWidth="1"/>
    <col min="4106" max="4107" width="8.125" style="88" customWidth="1"/>
    <col min="4108" max="4108" width="10.875" style="88" customWidth="1"/>
    <col min="4109" max="4121" width="9.125" style="88" customWidth="1"/>
    <col min="4122" max="4122" width="17" style="88" customWidth="1"/>
    <col min="4123" max="4125" width="9.125" style="88"/>
    <col min="4126" max="4126" width="3" style="88" customWidth="1"/>
    <col min="4127" max="4353" width="9.125" style="88"/>
    <col min="4354" max="4354" width="18.25" style="88" customWidth="1"/>
    <col min="4355" max="4355" width="9.125" style="88" customWidth="1"/>
    <col min="4356" max="4356" width="31" style="88" customWidth="1"/>
    <col min="4357" max="4357" width="9.125" style="88"/>
    <col min="4358" max="4358" width="18.25" style="88" customWidth="1"/>
    <col min="4359" max="4359" width="17.875" style="88" customWidth="1"/>
    <col min="4360" max="4360" width="9.125" style="88" customWidth="1"/>
    <col min="4361" max="4361" width="12.75" style="88" customWidth="1"/>
    <col min="4362" max="4363" width="8.125" style="88" customWidth="1"/>
    <col min="4364" max="4364" width="10.875" style="88" customWidth="1"/>
    <col min="4365" max="4377" width="9.125" style="88" customWidth="1"/>
    <col min="4378" max="4378" width="17" style="88" customWidth="1"/>
    <col min="4379" max="4381" width="9.125" style="88"/>
    <col min="4382" max="4382" width="3" style="88" customWidth="1"/>
    <col min="4383" max="4609" width="9.125" style="88"/>
    <col min="4610" max="4610" width="18.25" style="88" customWidth="1"/>
    <col min="4611" max="4611" width="9.125" style="88" customWidth="1"/>
    <col min="4612" max="4612" width="31" style="88" customWidth="1"/>
    <col min="4613" max="4613" width="9.125" style="88"/>
    <col min="4614" max="4614" width="18.25" style="88" customWidth="1"/>
    <col min="4615" max="4615" width="17.875" style="88" customWidth="1"/>
    <col min="4616" max="4616" width="9.125" style="88" customWidth="1"/>
    <col min="4617" max="4617" width="12.75" style="88" customWidth="1"/>
    <col min="4618" max="4619" width="8.125" style="88" customWidth="1"/>
    <col min="4620" max="4620" width="10.875" style="88" customWidth="1"/>
    <col min="4621" max="4633" width="9.125" style="88" customWidth="1"/>
    <col min="4634" max="4634" width="17" style="88" customWidth="1"/>
    <col min="4635" max="4637" width="9.125" style="88"/>
    <col min="4638" max="4638" width="3" style="88" customWidth="1"/>
    <col min="4639" max="4865" width="9.125" style="88"/>
    <col min="4866" max="4866" width="18.25" style="88" customWidth="1"/>
    <col min="4867" max="4867" width="9.125" style="88" customWidth="1"/>
    <col min="4868" max="4868" width="31" style="88" customWidth="1"/>
    <col min="4869" max="4869" width="9.125" style="88"/>
    <col min="4870" max="4870" width="18.25" style="88" customWidth="1"/>
    <col min="4871" max="4871" width="17.875" style="88" customWidth="1"/>
    <col min="4872" max="4872" width="9.125" style="88" customWidth="1"/>
    <col min="4873" max="4873" width="12.75" style="88" customWidth="1"/>
    <col min="4874" max="4875" width="8.125" style="88" customWidth="1"/>
    <col min="4876" max="4876" width="10.875" style="88" customWidth="1"/>
    <col min="4877" max="4889" width="9.125" style="88" customWidth="1"/>
    <col min="4890" max="4890" width="17" style="88" customWidth="1"/>
    <col min="4891" max="4893" width="9.125" style="88"/>
    <col min="4894" max="4894" width="3" style="88" customWidth="1"/>
    <col min="4895" max="5121" width="9.125" style="88"/>
    <col min="5122" max="5122" width="18.25" style="88" customWidth="1"/>
    <col min="5123" max="5123" width="9.125" style="88" customWidth="1"/>
    <col min="5124" max="5124" width="31" style="88" customWidth="1"/>
    <col min="5125" max="5125" width="9.125" style="88"/>
    <col min="5126" max="5126" width="18.25" style="88" customWidth="1"/>
    <col min="5127" max="5127" width="17.875" style="88" customWidth="1"/>
    <col min="5128" max="5128" width="9.125" style="88" customWidth="1"/>
    <col min="5129" max="5129" width="12.75" style="88" customWidth="1"/>
    <col min="5130" max="5131" width="8.125" style="88" customWidth="1"/>
    <col min="5132" max="5132" width="10.875" style="88" customWidth="1"/>
    <col min="5133" max="5145" width="9.125" style="88" customWidth="1"/>
    <col min="5146" max="5146" width="17" style="88" customWidth="1"/>
    <col min="5147" max="5149" width="9.125" style="88"/>
    <col min="5150" max="5150" width="3" style="88" customWidth="1"/>
    <col min="5151" max="5377" width="9.125" style="88"/>
    <col min="5378" max="5378" width="18.25" style="88" customWidth="1"/>
    <col min="5379" max="5379" width="9.125" style="88" customWidth="1"/>
    <col min="5380" max="5380" width="31" style="88" customWidth="1"/>
    <col min="5381" max="5381" width="9.125" style="88"/>
    <col min="5382" max="5382" width="18.25" style="88" customWidth="1"/>
    <col min="5383" max="5383" width="17.875" style="88" customWidth="1"/>
    <col min="5384" max="5384" width="9.125" style="88" customWidth="1"/>
    <col min="5385" max="5385" width="12.75" style="88" customWidth="1"/>
    <col min="5386" max="5387" width="8.125" style="88" customWidth="1"/>
    <col min="5388" max="5388" width="10.875" style="88" customWidth="1"/>
    <col min="5389" max="5401" width="9.125" style="88" customWidth="1"/>
    <col min="5402" max="5402" width="17" style="88" customWidth="1"/>
    <col min="5403" max="5405" width="9.125" style="88"/>
    <col min="5406" max="5406" width="3" style="88" customWidth="1"/>
    <col min="5407" max="5633" width="9.125" style="88"/>
    <col min="5634" max="5634" width="18.25" style="88" customWidth="1"/>
    <col min="5635" max="5635" width="9.125" style="88" customWidth="1"/>
    <col min="5636" max="5636" width="31" style="88" customWidth="1"/>
    <col min="5637" max="5637" width="9.125" style="88"/>
    <col min="5638" max="5638" width="18.25" style="88" customWidth="1"/>
    <col min="5639" max="5639" width="17.875" style="88" customWidth="1"/>
    <col min="5640" max="5640" width="9.125" style="88" customWidth="1"/>
    <col min="5641" max="5641" width="12.75" style="88" customWidth="1"/>
    <col min="5642" max="5643" width="8.125" style="88" customWidth="1"/>
    <col min="5644" max="5644" width="10.875" style="88" customWidth="1"/>
    <col min="5645" max="5657" width="9.125" style="88" customWidth="1"/>
    <col min="5658" max="5658" width="17" style="88" customWidth="1"/>
    <col min="5659" max="5661" width="9.125" style="88"/>
    <col min="5662" max="5662" width="3" style="88" customWidth="1"/>
    <col min="5663" max="5889" width="9.125" style="88"/>
    <col min="5890" max="5890" width="18.25" style="88" customWidth="1"/>
    <col min="5891" max="5891" width="9.125" style="88" customWidth="1"/>
    <col min="5892" max="5892" width="31" style="88" customWidth="1"/>
    <col min="5893" max="5893" width="9.125" style="88"/>
    <col min="5894" max="5894" width="18.25" style="88" customWidth="1"/>
    <col min="5895" max="5895" width="17.875" style="88" customWidth="1"/>
    <col min="5896" max="5896" width="9.125" style="88" customWidth="1"/>
    <col min="5897" max="5897" width="12.75" style="88" customWidth="1"/>
    <col min="5898" max="5899" width="8.125" style="88" customWidth="1"/>
    <col min="5900" max="5900" width="10.875" style="88" customWidth="1"/>
    <col min="5901" max="5913" width="9.125" style="88" customWidth="1"/>
    <col min="5914" max="5914" width="17" style="88" customWidth="1"/>
    <col min="5915" max="5917" width="9.125" style="88"/>
    <col min="5918" max="5918" width="3" style="88" customWidth="1"/>
    <col min="5919" max="6145" width="9.125" style="88"/>
    <col min="6146" max="6146" width="18.25" style="88" customWidth="1"/>
    <col min="6147" max="6147" width="9.125" style="88" customWidth="1"/>
    <col min="6148" max="6148" width="31" style="88" customWidth="1"/>
    <col min="6149" max="6149" width="9.125" style="88"/>
    <col min="6150" max="6150" width="18.25" style="88" customWidth="1"/>
    <col min="6151" max="6151" width="17.875" style="88" customWidth="1"/>
    <col min="6152" max="6152" width="9.125" style="88" customWidth="1"/>
    <col min="6153" max="6153" width="12.75" style="88" customWidth="1"/>
    <col min="6154" max="6155" width="8.125" style="88" customWidth="1"/>
    <col min="6156" max="6156" width="10.875" style="88" customWidth="1"/>
    <col min="6157" max="6169" width="9.125" style="88" customWidth="1"/>
    <col min="6170" max="6170" width="17" style="88" customWidth="1"/>
    <col min="6171" max="6173" width="9.125" style="88"/>
    <col min="6174" max="6174" width="3" style="88" customWidth="1"/>
    <col min="6175" max="6401" width="9.125" style="88"/>
    <col min="6402" max="6402" width="18.25" style="88" customWidth="1"/>
    <col min="6403" max="6403" width="9.125" style="88" customWidth="1"/>
    <col min="6404" max="6404" width="31" style="88" customWidth="1"/>
    <col min="6405" max="6405" width="9.125" style="88"/>
    <col min="6406" max="6406" width="18.25" style="88" customWidth="1"/>
    <col min="6407" max="6407" width="17.875" style="88" customWidth="1"/>
    <col min="6408" max="6408" width="9.125" style="88" customWidth="1"/>
    <col min="6409" max="6409" width="12.75" style="88" customWidth="1"/>
    <col min="6410" max="6411" width="8.125" style="88" customWidth="1"/>
    <col min="6412" max="6412" width="10.875" style="88" customWidth="1"/>
    <col min="6413" max="6425" width="9.125" style="88" customWidth="1"/>
    <col min="6426" max="6426" width="17" style="88" customWidth="1"/>
    <col min="6427" max="6429" width="9.125" style="88"/>
    <col min="6430" max="6430" width="3" style="88" customWidth="1"/>
    <col min="6431" max="6657" width="9.125" style="88"/>
    <col min="6658" max="6658" width="18.25" style="88" customWidth="1"/>
    <col min="6659" max="6659" width="9.125" style="88" customWidth="1"/>
    <col min="6660" max="6660" width="31" style="88" customWidth="1"/>
    <col min="6661" max="6661" width="9.125" style="88"/>
    <col min="6662" max="6662" width="18.25" style="88" customWidth="1"/>
    <col min="6663" max="6663" width="17.875" style="88" customWidth="1"/>
    <col min="6664" max="6664" width="9.125" style="88" customWidth="1"/>
    <col min="6665" max="6665" width="12.75" style="88" customWidth="1"/>
    <col min="6666" max="6667" width="8.125" style="88" customWidth="1"/>
    <col min="6668" max="6668" width="10.875" style="88" customWidth="1"/>
    <col min="6669" max="6681" width="9.125" style="88" customWidth="1"/>
    <col min="6682" max="6682" width="17" style="88" customWidth="1"/>
    <col min="6683" max="6685" width="9.125" style="88"/>
    <col min="6686" max="6686" width="3" style="88" customWidth="1"/>
    <col min="6687" max="6913" width="9.125" style="88"/>
    <col min="6914" max="6914" width="18.25" style="88" customWidth="1"/>
    <col min="6915" max="6915" width="9.125" style="88" customWidth="1"/>
    <col min="6916" max="6916" width="31" style="88" customWidth="1"/>
    <col min="6917" max="6917" width="9.125" style="88"/>
    <col min="6918" max="6918" width="18.25" style="88" customWidth="1"/>
    <col min="6919" max="6919" width="17.875" style="88" customWidth="1"/>
    <col min="6920" max="6920" width="9.125" style="88" customWidth="1"/>
    <col min="6921" max="6921" width="12.75" style="88" customWidth="1"/>
    <col min="6922" max="6923" width="8.125" style="88" customWidth="1"/>
    <col min="6924" max="6924" width="10.875" style="88" customWidth="1"/>
    <col min="6925" max="6937" width="9.125" style="88" customWidth="1"/>
    <col min="6938" max="6938" width="17" style="88" customWidth="1"/>
    <col min="6939" max="6941" width="9.125" style="88"/>
    <col min="6942" max="6942" width="3" style="88" customWidth="1"/>
    <col min="6943" max="7169" width="9.125" style="88"/>
    <col min="7170" max="7170" width="18.25" style="88" customWidth="1"/>
    <col min="7171" max="7171" width="9.125" style="88" customWidth="1"/>
    <col min="7172" max="7172" width="31" style="88" customWidth="1"/>
    <col min="7173" max="7173" width="9.125" style="88"/>
    <col min="7174" max="7174" width="18.25" style="88" customWidth="1"/>
    <col min="7175" max="7175" width="17.875" style="88" customWidth="1"/>
    <col min="7176" max="7176" width="9.125" style="88" customWidth="1"/>
    <col min="7177" max="7177" width="12.75" style="88" customWidth="1"/>
    <col min="7178" max="7179" width="8.125" style="88" customWidth="1"/>
    <col min="7180" max="7180" width="10.875" style="88" customWidth="1"/>
    <col min="7181" max="7193" width="9.125" style="88" customWidth="1"/>
    <col min="7194" max="7194" width="17" style="88" customWidth="1"/>
    <col min="7195" max="7197" width="9.125" style="88"/>
    <col min="7198" max="7198" width="3" style="88" customWidth="1"/>
    <col min="7199" max="7425" width="9.125" style="88"/>
    <col min="7426" max="7426" width="18.25" style="88" customWidth="1"/>
    <col min="7427" max="7427" width="9.125" style="88" customWidth="1"/>
    <col min="7428" max="7428" width="31" style="88" customWidth="1"/>
    <col min="7429" max="7429" width="9.125" style="88"/>
    <col min="7430" max="7430" width="18.25" style="88" customWidth="1"/>
    <col min="7431" max="7431" width="17.875" style="88" customWidth="1"/>
    <col min="7432" max="7432" width="9.125" style="88" customWidth="1"/>
    <col min="7433" max="7433" width="12.75" style="88" customWidth="1"/>
    <col min="7434" max="7435" width="8.125" style="88" customWidth="1"/>
    <col min="7436" max="7436" width="10.875" style="88" customWidth="1"/>
    <col min="7437" max="7449" width="9.125" style="88" customWidth="1"/>
    <col min="7450" max="7450" width="17" style="88" customWidth="1"/>
    <col min="7451" max="7453" width="9.125" style="88"/>
    <col min="7454" max="7454" width="3" style="88" customWidth="1"/>
    <col min="7455" max="7681" width="9.125" style="88"/>
    <col min="7682" max="7682" width="18.25" style="88" customWidth="1"/>
    <col min="7683" max="7683" width="9.125" style="88" customWidth="1"/>
    <col min="7684" max="7684" width="31" style="88" customWidth="1"/>
    <col min="7685" max="7685" width="9.125" style="88"/>
    <col min="7686" max="7686" width="18.25" style="88" customWidth="1"/>
    <col min="7687" max="7687" width="17.875" style="88" customWidth="1"/>
    <col min="7688" max="7688" width="9.125" style="88" customWidth="1"/>
    <col min="7689" max="7689" width="12.75" style="88" customWidth="1"/>
    <col min="7690" max="7691" width="8.125" style="88" customWidth="1"/>
    <col min="7692" max="7692" width="10.875" style="88" customWidth="1"/>
    <col min="7693" max="7705" width="9.125" style="88" customWidth="1"/>
    <col min="7706" max="7706" width="17" style="88" customWidth="1"/>
    <col min="7707" max="7709" width="9.125" style="88"/>
    <col min="7710" max="7710" width="3" style="88" customWidth="1"/>
    <col min="7711" max="7937" width="9.125" style="88"/>
    <col min="7938" max="7938" width="18.25" style="88" customWidth="1"/>
    <col min="7939" max="7939" width="9.125" style="88" customWidth="1"/>
    <col min="7940" max="7940" width="31" style="88" customWidth="1"/>
    <col min="7941" max="7941" width="9.125" style="88"/>
    <col min="7942" max="7942" width="18.25" style="88" customWidth="1"/>
    <col min="7943" max="7943" width="17.875" style="88" customWidth="1"/>
    <col min="7944" max="7944" width="9.125" style="88" customWidth="1"/>
    <col min="7945" max="7945" width="12.75" style="88" customWidth="1"/>
    <col min="7946" max="7947" width="8.125" style="88" customWidth="1"/>
    <col min="7948" max="7948" width="10.875" style="88" customWidth="1"/>
    <col min="7949" max="7961" width="9.125" style="88" customWidth="1"/>
    <col min="7962" max="7962" width="17" style="88" customWidth="1"/>
    <col min="7963" max="7965" width="9.125" style="88"/>
    <col min="7966" max="7966" width="3" style="88" customWidth="1"/>
    <col min="7967" max="8193" width="9.125" style="88"/>
    <col min="8194" max="8194" width="18.25" style="88" customWidth="1"/>
    <col min="8195" max="8195" width="9.125" style="88" customWidth="1"/>
    <col min="8196" max="8196" width="31" style="88" customWidth="1"/>
    <col min="8197" max="8197" width="9.125" style="88"/>
    <col min="8198" max="8198" width="18.25" style="88" customWidth="1"/>
    <col min="8199" max="8199" width="17.875" style="88" customWidth="1"/>
    <col min="8200" max="8200" width="9.125" style="88" customWidth="1"/>
    <col min="8201" max="8201" width="12.75" style="88" customWidth="1"/>
    <col min="8202" max="8203" width="8.125" style="88" customWidth="1"/>
    <col min="8204" max="8204" width="10.875" style="88" customWidth="1"/>
    <col min="8205" max="8217" width="9.125" style="88" customWidth="1"/>
    <col min="8218" max="8218" width="17" style="88" customWidth="1"/>
    <col min="8219" max="8221" width="9.125" style="88"/>
    <col min="8222" max="8222" width="3" style="88" customWidth="1"/>
    <col min="8223" max="8449" width="9.125" style="88"/>
    <col min="8450" max="8450" width="18.25" style="88" customWidth="1"/>
    <col min="8451" max="8451" width="9.125" style="88" customWidth="1"/>
    <col min="8452" max="8452" width="31" style="88" customWidth="1"/>
    <col min="8453" max="8453" width="9.125" style="88"/>
    <col min="8454" max="8454" width="18.25" style="88" customWidth="1"/>
    <col min="8455" max="8455" width="17.875" style="88" customWidth="1"/>
    <col min="8456" max="8456" width="9.125" style="88" customWidth="1"/>
    <col min="8457" max="8457" width="12.75" style="88" customWidth="1"/>
    <col min="8458" max="8459" width="8.125" style="88" customWidth="1"/>
    <col min="8460" max="8460" width="10.875" style="88" customWidth="1"/>
    <col min="8461" max="8473" width="9.125" style="88" customWidth="1"/>
    <col min="8474" max="8474" width="17" style="88" customWidth="1"/>
    <col min="8475" max="8477" width="9.125" style="88"/>
    <col min="8478" max="8478" width="3" style="88" customWidth="1"/>
    <col min="8479" max="8705" width="9.125" style="88"/>
    <col min="8706" max="8706" width="18.25" style="88" customWidth="1"/>
    <col min="8707" max="8707" width="9.125" style="88" customWidth="1"/>
    <col min="8708" max="8708" width="31" style="88" customWidth="1"/>
    <col min="8709" max="8709" width="9.125" style="88"/>
    <col min="8710" max="8710" width="18.25" style="88" customWidth="1"/>
    <col min="8711" max="8711" width="17.875" style="88" customWidth="1"/>
    <col min="8712" max="8712" width="9.125" style="88" customWidth="1"/>
    <col min="8713" max="8713" width="12.75" style="88" customWidth="1"/>
    <col min="8714" max="8715" width="8.125" style="88" customWidth="1"/>
    <col min="8716" max="8716" width="10.875" style="88" customWidth="1"/>
    <col min="8717" max="8729" width="9.125" style="88" customWidth="1"/>
    <col min="8730" max="8730" width="17" style="88" customWidth="1"/>
    <col min="8731" max="8733" width="9.125" style="88"/>
    <col min="8734" max="8734" width="3" style="88" customWidth="1"/>
    <col min="8735" max="8961" width="9.125" style="88"/>
    <col min="8962" max="8962" width="18.25" style="88" customWidth="1"/>
    <col min="8963" max="8963" width="9.125" style="88" customWidth="1"/>
    <col min="8964" max="8964" width="31" style="88" customWidth="1"/>
    <col min="8965" max="8965" width="9.125" style="88"/>
    <col min="8966" max="8966" width="18.25" style="88" customWidth="1"/>
    <col min="8967" max="8967" width="17.875" style="88" customWidth="1"/>
    <col min="8968" max="8968" width="9.125" style="88" customWidth="1"/>
    <col min="8969" max="8969" width="12.75" style="88" customWidth="1"/>
    <col min="8970" max="8971" width="8.125" style="88" customWidth="1"/>
    <col min="8972" max="8972" width="10.875" style="88" customWidth="1"/>
    <col min="8973" max="8985" width="9.125" style="88" customWidth="1"/>
    <col min="8986" max="8986" width="17" style="88" customWidth="1"/>
    <col min="8987" max="8989" width="9.125" style="88"/>
    <col min="8990" max="8990" width="3" style="88" customWidth="1"/>
    <col min="8991" max="9217" width="9.125" style="88"/>
    <col min="9218" max="9218" width="18.25" style="88" customWidth="1"/>
    <col min="9219" max="9219" width="9.125" style="88" customWidth="1"/>
    <col min="9220" max="9220" width="31" style="88" customWidth="1"/>
    <col min="9221" max="9221" width="9.125" style="88"/>
    <col min="9222" max="9222" width="18.25" style="88" customWidth="1"/>
    <col min="9223" max="9223" width="17.875" style="88" customWidth="1"/>
    <col min="9224" max="9224" width="9.125" style="88" customWidth="1"/>
    <col min="9225" max="9225" width="12.75" style="88" customWidth="1"/>
    <col min="9226" max="9227" width="8.125" style="88" customWidth="1"/>
    <col min="9228" max="9228" width="10.875" style="88" customWidth="1"/>
    <col min="9229" max="9241" width="9.125" style="88" customWidth="1"/>
    <col min="9242" max="9242" width="17" style="88" customWidth="1"/>
    <col min="9243" max="9245" width="9.125" style="88"/>
    <col min="9246" max="9246" width="3" style="88" customWidth="1"/>
    <col min="9247" max="9473" width="9.125" style="88"/>
    <col min="9474" max="9474" width="18.25" style="88" customWidth="1"/>
    <col min="9475" max="9475" width="9.125" style="88" customWidth="1"/>
    <col min="9476" max="9476" width="31" style="88" customWidth="1"/>
    <col min="9477" max="9477" width="9.125" style="88"/>
    <col min="9478" max="9478" width="18.25" style="88" customWidth="1"/>
    <col min="9479" max="9479" width="17.875" style="88" customWidth="1"/>
    <col min="9480" max="9480" width="9.125" style="88" customWidth="1"/>
    <col min="9481" max="9481" width="12.75" style="88" customWidth="1"/>
    <col min="9482" max="9483" width="8.125" style="88" customWidth="1"/>
    <col min="9484" max="9484" width="10.875" style="88" customWidth="1"/>
    <col min="9485" max="9497" width="9.125" style="88" customWidth="1"/>
    <col min="9498" max="9498" width="17" style="88" customWidth="1"/>
    <col min="9499" max="9501" width="9.125" style="88"/>
    <col min="9502" max="9502" width="3" style="88" customWidth="1"/>
    <col min="9503" max="9729" width="9.125" style="88"/>
    <col min="9730" max="9730" width="18.25" style="88" customWidth="1"/>
    <col min="9731" max="9731" width="9.125" style="88" customWidth="1"/>
    <col min="9732" max="9732" width="31" style="88" customWidth="1"/>
    <col min="9733" max="9733" width="9.125" style="88"/>
    <col min="9734" max="9734" width="18.25" style="88" customWidth="1"/>
    <col min="9735" max="9735" width="17.875" style="88" customWidth="1"/>
    <col min="9736" max="9736" width="9.125" style="88" customWidth="1"/>
    <col min="9737" max="9737" width="12.75" style="88" customWidth="1"/>
    <col min="9738" max="9739" width="8.125" style="88" customWidth="1"/>
    <col min="9740" max="9740" width="10.875" style="88" customWidth="1"/>
    <col min="9741" max="9753" width="9.125" style="88" customWidth="1"/>
    <col min="9754" max="9754" width="17" style="88" customWidth="1"/>
    <col min="9755" max="9757" width="9.125" style="88"/>
    <col min="9758" max="9758" width="3" style="88" customWidth="1"/>
    <col min="9759" max="9985" width="9.125" style="88"/>
    <col min="9986" max="9986" width="18.25" style="88" customWidth="1"/>
    <col min="9987" max="9987" width="9.125" style="88" customWidth="1"/>
    <col min="9988" max="9988" width="31" style="88" customWidth="1"/>
    <col min="9989" max="9989" width="9.125" style="88"/>
    <col min="9990" max="9990" width="18.25" style="88" customWidth="1"/>
    <col min="9991" max="9991" width="17.875" style="88" customWidth="1"/>
    <col min="9992" max="9992" width="9.125" style="88" customWidth="1"/>
    <col min="9993" max="9993" width="12.75" style="88" customWidth="1"/>
    <col min="9994" max="9995" width="8.125" style="88" customWidth="1"/>
    <col min="9996" max="9996" width="10.875" style="88" customWidth="1"/>
    <col min="9997" max="10009" width="9.125" style="88" customWidth="1"/>
    <col min="10010" max="10010" width="17" style="88" customWidth="1"/>
    <col min="10011" max="10013" width="9.125" style="88"/>
    <col min="10014" max="10014" width="3" style="88" customWidth="1"/>
    <col min="10015" max="10241" width="9.125" style="88"/>
    <col min="10242" max="10242" width="18.25" style="88" customWidth="1"/>
    <col min="10243" max="10243" width="9.125" style="88" customWidth="1"/>
    <col min="10244" max="10244" width="31" style="88" customWidth="1"/>
    <col min="10245" max="10245" width="9.125" style="88"/>
    <col min="10246" max="10246" width="18.25" style="88" customWidth="1"/>
    <col min="10247" max="10247" width="17.875" style="88" customWidth="1"/>
    <col min="10248" max="10248" width="9.125" style="88" customWidth="1"/>
    <col min="10249" max="10249" width="12.75" style="88" customWidth="1"/>
    <col min="10250" max="10251" width="8.125" style="88" customWidth="1"/>
    <col min="10252" max="10252" width="10.875" style="88" customWidth="1"/>
    <col min="10253" max="10265" width="9.125" style="88" customWidth="1"/>
    <col min="10266" max="10266" width="17" style="88" customWidth="1"/>
    <col min="10267" max="10269" width="9.125" style="88"/>
    <col min="10270" max="10270" width="3" style="88" customWidth="1"/>
    <col min="10271" max="10497" width="9.125" style="88"/>
    <col min="10498" max="10498" width="18.25" style="88" customWidth="1"/>
    <col min="10499" max="10499" width="9.125" style="88" customWidth="1"/>
    <col min="10500" max="10500" width="31" style="88" customWidth="1"/>
    <col min="10501" max="10501" width="9.125" style="88"/>
    <col min="10502" max="10502" width="18.25" style="88" customWidth="1"/>
    <col min="10503" max="10503" width="17.875" style="88" customWidth="1"/>
    <col min="10504" max="10504" width="9.125" style="88" customWidth="1"/>
    <col min="10505" max="10505" width="12.75" style="88" customWidth="1"/>
    <col min="10506" max="10507" width="8.125" style="88" customWidth="1"/>
    <col min="10508" max="10508" width="10.875" style="88" customWidth="1"/>
    <col min="10509" max="10521" width="9.125" style="88" customWidth="1"/>
    <col min="10522" max="10522" width="17" style="88" customWidth="1"/>
    <col min="10523" max="10525" width="9.125" style="88"/>
    <col min="10526" max="10526" width="3" style="88" customWidth="1"/>
    <col min="10527" max="10753" width="9.125" style="88"/>
    <col min="10754" max="10754" width="18.25" style="88" customWidth="1"/>
    <col min="10755" max="10755" width="9.125" style="88" customWidth="1"/>
    <col min="10756" max="10756" width="31" style="88" customWidth="1"/>
    <col min="10757" max="10757" width="9.125" style="88"/>
    <col min="10758" max="10758" width="18.25" style="88" customWidth="1"/>
    <col min="10759" max="10759" width="17.875" style="88" customWidth="1"/>
    <col min="10760" max="10760" width="9.125" style="88" customWidth="1"/>
    <col min="10761" max="10761" width="12.75" style="88" customWidth="1"/>
    <col min="10762" max="10763" width="8.125" style="88" customWidth="1"/>
    <col min="10764" max="10764" width="10.875" style="88" customWidth="1"/>
    <col min="10765" max="10777" width="9.125" style="88" customWidth="1"/>
    <col min="10778" max="10778" width="17" style="88" customWidth="1"/>
    <col min="10779" max="10781" width="9.125" style="88"/>
    <col min="10782" max="10782" width="3" style="88" customWidth="1"/>
    <col min="10783" max="11009" width="9.125" style="88"/>
    <col min="11010" max="11010" width="18.25" style="88" customWidth="1"/>
    <col min="11011" max="11011" width="9.125" style="88" customWidth="1"/>
    <col min="11012" max="11012" width="31" style="88" customWidth="1"/>
    <col min="11013" max="11013" width="9.125" style="88"/>
    <col min="11014" max="11014" width="18.25" style="88" customWidth="1"/>
    <col min="11015" max="11015" width="17.875" style="88" customWidth="1"/>
    <col min="11016" max="11016" width="9.125" style="88" customWidth="1"/>
    <col min="11017" max="11017" width="12.75" style="88" customWidth="1"/>
    <col min="11018" max="11019" width="8.125" style="88" customWidth="1"/>
    <col min="11020" max="11020" width="10.875" style="88" customWidth="1"/>
    <col min="11021" max="11033" width="9.125" style="88" customWidth="1"/>
    <col min="11034" max="11034" width="17" style="88" customWidth="1"/>
    <col min="11035" max="11037" width="9.125" style="88"/>
    <col min="11038" max="11038" width="3" style="88" customWidth="1"/>
    <col min="11039" max="11265" width="9.125" style="88"/>
    <col min="11266" max="11266" width="18.25" style="88" customWidth="1"/>
    <col min="11267" max="11267" width="9.125" style="88" customWidth="1"/>
    <col min="11268" max="11268" width="31" style="88" customWidth="1"/>
    <col min="11269" max="11269" width="9.125" style="88"/>
    <col min="11270" max="11270" width="18.25" style="88" customWidth="1"/>
    <col min="11271" max="11271" width="17.875" style="88" customWidth="1"/>
    <col min="11272" max="11272" width="9.125" style="88" customWidth="1"/>
    <col min="11273" max="11273" width="12.75" style="88" customWidth="1"/>
    <col min="11274" max="11275" width="8.125" style="88" customWidth="1"/>
    <col min="11276" max="11276" width="10.875" style="88" customWidth="1"/>
    <col min="11277" max="11289" width="9.125" style="88" customWidth="1"/>
    <col min="11290" max="11290" width="17" style="88" customWidth="1"/>
    <col min="11291" max="11293" width="9.125" style="88"/>
    <col min="11294" max="11294" width="3" style="88" customWidth="1"/>
    <col min="11295" max="11521" width="9.125" style="88"/>
    <col min="11522" max="11522" width="18.25" style="88" customWidth="1"/>
    <col min="11523" max="11523" width="9.125" style="88" customWidth="1"/>
    <col min="11524" max="11524" width="31" style="88" customWidth="1"/>
    <col min="11525" max="11525" width="9.125" style="88"/>
    <col min="11526" max="11526" width="18.25" style="88" customWidth="1"/>
    <col min="11527" max="11527" width="17.875" style="88" customWidth="1"/>
    <col min="11528" max="11528" width="9.125" style="88" customWidth="1"/>
    <col min="11529" max="11529" width="12.75" style="88" customWidth="1"/>
    <col min="11530" max="11531" width="8.125" style="88" customWidth="1"/>
    <col min="11532" max="11532" width="10.875" style="88" customWidth="1"/>
    <col min="11533" max="11545" width="9.125" style="88" customWidth="1"/>
    <col min="11546" max="11546" width="17" style="88" customWidth="1"/>
    <col min="11547" max="11549" width="9.125" style="88"/>
    <col min="11550" max="11550" width="3" style="88" customWidth="1"/>
    <col min="11551" max="11777" width="9.125" style="88"/>
    <col min="11778" max="11778" width="18.25" style="88" customWidth="1"/>
    <col min="11779" max="11779" width="9.125" style="88" customWidth="1"/>
    <col min="11780" max="11780" width="31" style="88" customWidth="1"/>
    <col min="11781" max="11781" width="9.125" style="88"/>
    <col min="11782" max="11782" width="18.25" style="88" customWidth="1"/>
    <col min="11783" max="11783" width="17.875" style="88" customWidth="1"/>
    <col min="11784" max="11784" width="9.125" style="88" customWidth="1"/>
    <col min="11785" max="11785" width="12.75" style="88" customWidth="1"/>
    <col min="11786" max="11787" width="8.125" style="88" customWidth="1"/>
    <col min="11788" max="11788" width="10.875" style="88" customWidth="1"/>
    <col min="11789" max="11801" width="9.125" style="88" customWidth="1"/>
    <col min="11802" max="11802" width="17" style="88" customWidth="1"/>
    <col min="11803" max="11805" width="9.125" style="88"/>
    <col min="11806" max="11806" width="3" style="88" customWidth="1"/>
    <col min="11807" max="12033" width="9.125" style="88"/>
    <col min="12034" max="12034" width="18.25" style="88" customWidth="1"/>
    <col min="12035" max="12035" width="9.125" style="88" customWidth="1"/>
    <col min="12036" max="12036" width="31" style="88" customWidth="1"/>
    <col min="12037" max="12037" width="9.125" style="88"/>
    <col min="12038" max="12038" width="18.25" style="88" customWidth="1"/>
    <col min="12039" max="12039" width="17.875" style="88" customWidth="1"/>
    <col min="12040" max="12040" width="9.125" style="88" customWidth="1"/>
    <col min="12041" max="12041" width="12.75" style="88" customWidth="1"/>
    <col min="12042" max="12043" width="8.125" style="88" customWidth="1"/>
    <col min="12044" max="12044" width="10.875" style="88" customWidth="1"/>
    <col min="12045" max="12057" width="9.125" style="88" customWidth="1"/>
    <col min="12058" max="12058" width="17" style="88" customWidth="1"/>
    <col min="12059" max="12061" width="9.125" style="88"/>
    <col min="12062" max="12062" width="3" style="88" customWidth="1"/>
    <col min="12063" max="12289" width="9.125" style="88"/>
    <col min="12290" max="12290" width="18.25" style="88" customWidth="1"/>
    <col min="12291" max="12291" width="9.125" style="88" customWidth="1"/>
    <col min="12292" max="12292" width="31" style="88" customWidth="1"/>
    <col min="12293" max="12293" width="9.125" style="88"/>
    <col min="12294" max="12294" width="18.25" style="88" customWidth="1"/>
    <col min="12295" max="12295" width="17.875" style="88" customWidth="1"/>
    <col min="12296" max="12296" width="9.125" style="88" customWidth="1"/>
    <col min="12297" max="12297" width="12.75" style="88" customWidth="1"/>
    <col min="12298" max="12299" width="8.125" style="88" customWidth="1"/>
    <col min="12300" max="12300" width="10.875" style="88" customWidth="1"/>
    <col min="12301" max="12313" width="9.125" style="88" customWidth="1"/>
    <col min="12314" max="12314" width="17" style="88" customWidth="1"/>
    <col min="12315" max="12317" width="9.125" style="88"/>
    <col min="12318" max="12318" width="3" style="88" customWidth="1"/>
    <col min="12319" max="12545" width="9.125" style="88"/>
    <col min="12546" max="12546" width="18.25" style="88" customWidth="1"/>
    <col min="12547" max="12547" width="9.125" style="88" customWidth="1"/>
    <col min="12548" max="12548" width="31" style="88" customWidth="1"/>
    <col min="12549" max="12549" width="9.125" style="88"/>
    <col min="12550" max="12550" width="18.25" style="88" customWidth="1"/>
    <col min="12551" max="12551" width="17.875" style="88" customWidth="1"/>
    <col min="12552" max="12552" width="9.125" style="88" customWidth="1"/>
    <col min="12553" max="12553" width="12.75" style="88" customWidth="1"/>
    <col min="12554" max="12555" width="8.125" style="88" customWidth="1"/>
    <col min="12556" max="12556" width="10.875" style="88" customWidth="1"/>
    <col min="12557" max="12569" width="9.125" style="88" customWidth="1"/>
    <col min="12570" max="12570" width="17" style="88" customWidth="1"/>
    <col min="12571" max="12573" width="9.125" style="88"/>
    <col min="12574" max="12574" width="3" style="88" customWidth="1"/>
    <col min="12575" max="12801" width="9.125" style="88"/>
    <col min="12802" max="12802" width="18.25" style="88" customWidth="1"/>
    <col min="12803" max="12803" width="9.125" style="88" customWidth="1"/>
    <col min="12804" max="12804" width="31" style="88" customWidth="1"/>
    <col min="12805" max="12805" width="9.125" style="88"/>
    <col min="12806" max="12806" width="18.25" style="88" customWidth="1"/>
    <col min="12807" max="12807" width="17.875" style="88" customWidth="1"/>
    <col min="12808" max="12808" width="9.125" style="88" customWidth="1"/>
    <col min="12809" max="12809" width="12.75" style="88" customWidth="1"/>
    <col min="12810" max="12811" width="8.125" style="88" customWidth="1"/>
    <col min="12812" max="12812" width="10.875" style="88" customWidth="1"/>
    <col min="12813" max="12825" width="9.125" style="88" customWidth="1"/>
    <col min="12826" max="12826" width="17" style="88" customWidth="1"/>
    <col min="12827" max="12829" width="9.125" style="88"/>
    <col min="12830" max="12830" width="3" style="88" customWidth="1"/>
    <col min="12831" max="13057" width="9.125" style="88"/>
    <col min="13058" max="13058" width="18.25" style="88" customWidth="1"/>
    <col min="13059" max="13059" width="9.125" style="88" customWidth="1"/>
    <col min="13060" max="13060" width="31" style="88" customWidth="1"/>
    <col min="13061" max="13061" width="9.125" style="88"/>
    <col min="13062" max="13062" width="18.25" style="88" customWidth="1"/>
    <col min="13063" max="13063" width="17.875" style="88" customWidth="1"/>
    <col min="13064" max="13064" width="9.125" style="88" customWidth="1"/>
    <col min="13065" max="13065" width="12.75" style="88" customWidth="1"/>
    <col min="13066" max="13067" width="8.125" style="88" customWidth="1"/>
    <col min="13068" max="13068" width="10.875" style="88" customWidth="1"/>
    <col min="13069" max="13081" width="9.125" style="88" customWidth="1"/>
    <col min="13082" max="13082" width="17" style="88" customWidth="1"/>
    <col min="13083" max="13085" width="9.125" style="88"/>
    <col min="13086" max="13086" width="3" style="88" customWidth="1"/>
    <col min="13087" max="13313" width="9.125" style="88"/>
    <col min="13314" max="13314" width="18.25" style="88" customWidth="1"/>
    <col min="13315" max="13315" width="9.125" style="88" customWidth="1"/>
    <col min="13316" max="13316" width="31" style="88" customWidth="1"/>
    <col min="13317" max="13317" width="9.125" style="88"/>
    <col min="13318" max="13318" width="18.25" style="88" customWidth="1"/>
    <col min="13319" max="13319" width="17.875" style="88" customWidth="1"/>
    <col min="13320" max="13320" width="9.125" style="88" customWidth="1"/>
    <col min="13321" max="13321" width="12.75" style="88" customWidth="1"/>
    <col min="13322" max="13323" width="8.125" style="88" customWidth="1"/>
    <col min="13324" max="13324" width="10.875" style="88" customWidth="1"/>
    <col min="13325" max="13337" width="9.125" style="88" customWidth="1"/>
    <col min="13338" max="13338" width="17" style="88" customWidth="1"/>
    <col min="13339" max="13341" width="9.125" style="88"/>
    <col min="13342" max="13342" width="3" style="88" customWidth="1"/>
    <col min="13343" max="13569" width="9.125" style="88"/>
    <col min="13570" max="13570" width="18.25" style="88" customWidth="1"/>
    <col min="13571" max="13571" width="9.125" style="88" customWidth="1"/>
    <col min="13572" max="13572" width="31" style="88" customWidth="1"/>
    <col min="13573" max="13573" width="9.125" style="88"/>
    <col min="13574" max="13574" width="18.25" style="88" customWidth="1"/>
    <col min="13575" max="13575" width="17.875" style="88" customWidth="1"/>
    <col min="13576" max="13576" width="9.125" style="88" customWidth="1"/>
    <col min="13577" max="13577" width="12.75" style="88" customWidth="1"/>
    <col min="13578" max="13579" width="8.125" style="88" customWidth="1"/>
    <col min="13580" max="13580" width="10.875" style="88" customWidth="1"/>
    <col min="13581" max="13593" width="9.125" style="88" customWidth="1"/>
    <col min="13594" max="13594" width="17" style="88" customWidth="1"/>
    <col min="13595" max="13597" width="9.125" style="88"/>
    <col min="13598" max="13598" width="3" style="88" customWidth="1"/>
    <col min="13599" max="13825" width="9.125" style="88"/>
    <col min="13826" max="13826" width="18.25" style="88" customWidth="1"/>
    <col min="13827" max="13827" width="9.125" style="88" customWidth="1"/>
    <col min="13828" max="13828" width="31" style="88" customWidth="1"/>
    <col min="13829" max="13829" width="9.125" style="88"/>
    <col min="13830" max="13830" width="18.25" style="88" customWidth="1"/>
    <col min="13831" max="13831" width="17.875" style="88" customWidth="1"/>
    <col min="13832" max="13832" width="9.125" style="88" customWidth="1"/>
    <col min="13833" max="13833" width="12.75" style="88" customWidth="1"/>
    <col min="13834" max="13835" width="8.125" style="88" customWidth="1"/>
    <col min="13836" max="13836" width="10.875" style="88" customWidth="1"/>
    <col min="13837" max="13849" width="9.125" style="88" customWidth="1"/>
    <col min="13850" max="13850" width="17" style="88" customWidth="1"/>
    <col min="13851" max="13853" width="9.125" style="88"/>
    <col min="13854" max="13854" width="3" style="88" customWidth="1"/>
    <col min="13855" max="14081" width="9.125" style="88"/>
    <col min="14082" max="14082" width="18.25" style="88" customWidth="1"/>
    <col min="14083" max="14083" width="9.125" style="88" customWidth="1"/>
    <col min="14084" max="14084" width="31" style="88" customWidth="1"/>
    <col min="14085" max="14085" width="9.125" style="88"/>
    <col min="14086" max="14086" width="18.25" style="88" customWidth="1"/>
    <col min="14087" max="14087" width="17.875" style="88" customWidth="1"/>
    <col min="14088" max="14088" width="9.125" style="88" customWidth="1"/>
    <col min="14089" max="14089" width="12.75" style="88" customWidth="1"/>
    <col min="14090" max="14091" width="8.125" style="88" customWidth="1"/>
    <col min="14092" max="14092" width="10.875" style="88" customWidth="1"/>
    <col min="14093" max="14105" width="9.125" style="88" customWidth="1"/>
    <col min="14106" max="14106" width="17" style="88" customWidth="1"/>
    <col min="14107" max="14109" width="9.125" style="88"/>
    <col min="14110" max="14110" width="3" style="88" customWidth="1"/>
    <col min="14111" max="14337" width="9.125" style="88"/>
    <col min="14338" max="14338" width="18.25" style="88" customWidth="1"/>
    <col min="14339" max="14339" width="9.125" style="88" customWidth="1"/>
    <col min="14340" max="14340" width="31" style="88" customWidth="1"/>
    <col min="14341" max="14341" width="9.125" style="88"/>
    <col min="14342" max="14342" width="18.25" style="88" customWidth="1"/>
    <col min="14343" max="14343" width="17.875" style="88" customWidth="1"/>
    <col min="14344" max="14344" width="9.125" style="88" customWidth="1"/>
    <col min="14345" max="14345" width="12.75" style="88" customWidth="1"/>
    <col min="14346" max="14347" width="8.125" style="88" customWidth="1"/>
    <col min="14348" max="14348" width="10.875" style="88" customWidth="1"/>
    <col min="14349" max="14361" width="9.125" style="88" customWidth="1"/>
    <col min="14362" max="14362" width="17" style="88" customWidth="1"/>
    <col min="14363" max="14365" width="9.125" style="88"/>
    <col min="14366" max="14366" width="3" style="88" customWidth="1"/>
    <col min="14367" max="14593" width="9.125" style="88"/>
    <col min="14594" max="14594" width="18.25" style="88" customWidth="1"/>
    <col min="14595" max="14595" width="9.125" style="88" customWidth="1"/>
    <col min="14596" max="14596" width="31" style="88" customWidth="1"/>
    <col min="14597" max="14597" width="9.125" style="88"/>
    <col min="14598" max="14598" width="18.25" style="88" customWidth="1"/>
    <col min="14599" max="14599" width="17.875" style="88" customWidth="1"/>
    <col min="14600" max="14600" width="9.125" style="88" customWidth="1"/>
    <col min="14601" max="14601" width="12.75" style="88" customWidth="1"/>
    <col min="14602" max="14603" width="8.125" style="88" customWidth="1"/>
    <col min="14604" max="14604" width="10.875" style="88" customWidth="1"/>
    <col min="14605" max="14617" width="9.125" style="88" customWidth="1"/>
    <col min="14618" max="14618" width="17" style="88" customWidth="1"/>
    <col min="14619" max="14621" width="9.125" style="88"/>
    <col min="14622" max="14622" width="3" style="88" customWidth="1"/>
    <col min="14623" max="14849" width="9.125" style="88"/>
    <col min="14850" max="14850" width="18.25" style="88" customWidth="1"/>
    <col min="14851" max="14851" width="9.125" style="88" customWidth="1"/>
    <col min="14852" max="14852" width="31" style="88" customWidth="1"/>
    <col min="14853" max="14853" width="9.125" style="88"/>
    <col min="14854" max="14854" width="18.25" style="88" customWidth="1"/>
    <col min="14855" max="14855" width="17.875" style="88" customWidth="1"/>
    <col min="14856" max="14856" width="9.125" style="88" customWidth="1"/>
    <col min="14857" max="14857" width="12.75" style="88" customWidth="1"/>
    <col min="14858" max="14859" width="8.125" style="88" customWidth="1"/>
    <col min="14860" max="14860" width="10.875" style="88" customWidth="1"/>
    <col min="14861" max="14873" width="9.125" style="88" customWidth="1"/>
    <col min="14874" max="14874" width="17" style="88" customWidth="1"/>
    <col min="14875" max="14877" width="9.125" style="88"/>
    <col min="14878" max="14878" width="3" style="88" customWidth="1"/>
    <col min="14879" max="15105" width="9.125" style="88"/>
    <col min="15106" max="15106" width="18.25" style="88" customWidth="1"/>
    <col min="15107" max="15107" width="9.125" style="88" customWidth="1"/>
    <col min="15108" max="15108" width="31" style="88" customWidth="1"/>
    <col min="15109" max="15109" width="9.125" style="88"/>
    <col min="15110" max="15110" width="18.25" style="88" customWidth="1"/>
    <col min="15111" max="15111" width="17.875" style="88" customWidth="1"/>
    <col min="15112" max="15112" width="9.125" style="88" customWidth="1"/>
    <col min="15113" max="15113" width="12.75" style="88" customWidth="1"/>
    <col min="15114" max="15115" width="8.125" style="88" customWidth="1"/>
    <col min="15116" max="15116" width="10.875" style="88" customWidth="1"/>
    <col min="15117" max="15129" width="9.125" style="88" customWidth="1"/>
    <col min="15130" max="15130" width="17" style="88" customWidth="1"/>
    <col min="15131" max="15133" width="9.125" style="88"/>
    <col min="15134" max="15134" width="3" style="88" customWidth="1"/>
    <col min="15135" max="15361" width="9.125" style="88"/>
    <col min="15362" max="15362" width="18.25" style="88" customWidth="1"/>
    <col min="15363" max="15363" width="9.125" style="88" customWidth="1"/>
    <col min="15364" max="15364" width="31" style="88" customWidth="1"/>
    <col min="15365" max="15365" width="9.125" style="88"/>
    <col min="15366" max="15366" width="18.25" style="88" customWidth="1"/>
    <col min="15367" max="15367" width="17.875" style="88" customWidth="1"/>
    <col min="15368" max="15368" width="9.125" style="88" customWidth="1"/>
    <col min="15369" max="15369" width="12.75" style="88" customWidth="1"/>
    <col min="15370" max="15371" width="8.125" style="88" customWidth="1"/>
    <col min="15372" max="15372" width="10.875" style="88" customWidth="1"/>
    <col min="15373" max="15385" width="9.125" style="88" customWidth="1"/>
    <col min="15386" max="15386" width="17" style="88" customWidth="1"/>
    <col min="15387" max="15389" width="9.125" style="88"/>
    <col min="15390" max="15390" width="3" style="88" customWidth="1"/>
    <col min="15391" max="15617" width="9.125" style="88"/>
    <col min="15618" max="15618" width="18.25" style="88" customWidth="1"/>
    <col min="15619" max="15619" width="9.125" style="88" customWidth="1"/>
    <col min="15620" max="15620" width="31" style="88" customWidth="1"/>
    <col min="15621" max="15621" width="9.125" style="88"/>
    <col min="15622" max="15622" width="18.25" style="88" customWidth="1"/>
    <col min="15623" max="15623" width="17.875" style="88" customWidth="1"/>
    <col min="15624" max="15624" width="9.125" style="88" customWidth="1"/>
    <col min="15625" max="15625" width="12.75" style="88" customWidth="1"/>
    <col min="15626" max="15627" width="8.125" style="88" customWidth="1"/>
    <col min="15628" max="15628" width="10.875" style="88" customWidth="1"/>
    <col min="15629" max="15641" width="9.125" style="88" customWidth="1"/>
    <col min="15642" max="15642" width="17" style="88" customWidth="1"/>
    <col min="15643" max="15645" width="9.125" style="88"/>
    <col min="15646" max="15646" width="3" style="88" customWidth="1"/>
    <col min="15647" max="15873" width="9.125" style="88"/>
    <col min="15874" max="15874" width="18.25" style="88" customWidth="1"/>
    <col min="15875" max="15875" width="9.125" style="88" customWidth="1"/>
    <col min="15876" max="15876" width="31" style="88" customWidth="1"/>
    <col min="15877" max="15877" width="9.125" style="88"/>
    <col min="15878" max="15878" width="18.25" style="88" customWidth="1"/>
    <col min="15879" max="15879" width="17.875" style="88" customWidth="1"/>
    <col min="15880" max="15880" width="9.125" style="88" customWidth="1"/>
    <col min="15881" max="15881" width="12.75" style="88" customWidth="1"/>
    <col min="15882" max="15883" width="8.125" style="88" customWidth="1"/>
    <col min="15884" max="15884" width="10.875" style="88" customWidth="1"/>
    <col min="15885" max="15897" width="9.125" style="88" customWidth="1"/>
    <col min="15898" max="15898" width="17" style="88" customWidth="1"/>
    <col min="15899" max="15901" width="9.125" style="88"/>
    <col min="15902" max="15902" width="3" style="88" customWidth="1"/>
    <col min="15903" max="16129" width="9.125" style="88"/>
    <col min="16130" max="16130" width="18.25" style="88" customWidth="1"/>
    <col min="16131" max="16131" width="9.125" style="88" customWidth="1"/>
    <col min="16132" max="16132" width="31" style="88" customWidth="1"/>
    <col min="16133" max="16133" width="9.125" style="88"/>
    <col min="16134" max="16134" width="18.25" style="88" customWidth="1"/>
    <col min="16135" max="16135" width="17.875" style="88" customWidth="1"/>
    <col min="16136" max="16136" width="9.125" style="88" customWidth="1"/>
    <col min="16137" max="16137" width="12.75" style="88" customWidth="1"/>
    <col min="16138" max="16139" width="8.125" style="88" customWidth="1"/>
    <col min="16140" max="16140" width="10.875" style="88" customWidth="1"/>
    <col min="16141" max="16153" width="9.125" style="88" customWidth="1"/>
    <col min="16154" max="16154" width="17" style="88" customWidth="1"/>
    <col min="16155" max="16157" width="9.125" style="88"/>
    <col min="16158" max="16158" width="3" style="88" customWidth="1"/>
    <col min="16159" max="16384" width="9.125" style="88"/>
  </cols>
  <sheetData>
    <row r="1" spans="1:30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</row>
    <row r="2" spans="1:30" x14ac:dyDescent="0.3">
      <c r="A2" s="88" t="s">
        <v>17</v>
      </c>
      <c r="J2" s="127"/>
      <c r="K2" s="127"/>
      <c r="S2" s="128">
        <f>F11</f>
        <v>44358.629861111112</v>
      </c>
      <c r="T2" s="88" t="s">
        <v>18</v>
      </c>
      <c r="U2" s="89">
        <v>2021</v>
      </c>
      <c r="V2" s="88" t="s">
        <v>19</v>
      </c>
      <c r="Y2" s="90"/>
      <c r="Z2" s="90"/>
      <c r="AA2" s="90"/>
      <c r="AB2" s="90"/>
      <c r="AC2" s="90"/>
    </row>
    <row r="3" spans="1:30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Y3" s="90"/>
      <c r="Z3" s="90"/>
      <c r="AA3" s="90"/>
      <c r="AB3" s="90"/>
      <c r="AC3" s="90"/>
    </row>
    <row r="4" spans="1:30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91"/>
      <c r="X4" s="91"/>
      <c r="Y4" s="91"/>
      <c r="Z4" s="91"/>
      <c r="AA4" s="91"/>
      <c r="AB4" s="91"/>
      <c r="AC4" s="91"/>
    </row>
    <row r="5" spans="1:30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49"/>
      <c r="K5" s="49"/>
      <c r="L5" s="93"/>
      <c r="M5" s="93"/>
      <c r="N5" s="93"/>
      <c r="O5" s="93"/>
      <c r="P5" s="93"/>
      <c r="Q5" s="93"/>
      <c r="R5" s="93"/>
      <c r="S5" s="93"/>
      <c r="T5" s="93"/>
    </row>
    <row r="6" spans="1:30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241" t="s">
        <v>23</v>
      </c>
      <c r="K6" s="243" t="s">
        <v>24</v>
      </c>
      <c r="L6" s="280" t="s">
        <v>25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1"/>
      <c r="Y6" s="277" t="s">
        <v>26</v>
      </c>
      <c r="Z6" s="282" t="s">
        <v>27</v>
      </c>
      <c r="AA6" s="283"/>
      <c r="AB6" s="284"/>
      <c r="AC6" s="288" t="s">
        <v>28</v>
      </c>
    </row>
    <row r="7" spans="1:30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42"/>
      <c r="K7" s="244"/>
      <c r="L7" s="288" t="s">
        <v>1</v>
      </c>
      <c r="M7" s="277" t="s">
        <v>33</v>
      </c>
      <c r="N7" s="277" t="s">
        <v>34</v>
      </c>
      <c r="O7" s="279" t="s">
        <v>35</v>
      </c>
      <c r="P7" s="280"/>
      <c r="Q7" s="280"/>
      <c r="R7" s="280"/>
      <c r="S7" s="280"/>
      <c r="T7" s="280"/>
      <c r="U7" s="280"/>
      <c r="V7" s="280"/>
      <c r="W7" s="281"/>
      <c r="X7" s="277" t="s">
        <v>36</v>
      </c>
      <c r="Y7" s="278"/>
      <c r="Z7" s="285"/>
      <c r="AA7" s="286"/>
      <c r="AB7" s="287"/>
      <c r="AC7" s="289"/>
    </row>
    <row r="8" spans="1:30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242"/>
      <c r="K8" s="244"/>
      <c r="L8" s="289"/>
      <c r="M8" s="278"/>
      <c r="N8" s="278"/>
      <c r="O8" s="277" t="s">
        <v>37</v>
      </c>
      <c r="P8" s="279" t="s">
        <v>38</v>
      </c>
      <c r="Q8" s="280"/>
      <c r="R8" s="281"/>
      <c r="S8" s="279" t="s">
        <v>39</v>
      </c>
      <c r="T8" s="280"/>
      <c r="U8" s="280"/>
      <c r="V8" s="281"/>
      <c r="W8" s="277" t="s">
        <v>40</v>
      </c>
      <c r="X8" s="278"/>
      <c r="Y8" s="278"/>
      <c r="Z8" s="277" t="s">
        <v>41</v>
      </c>
      <c r="AA8" s="277" t="s">
        <v>42</v>
      </c>
      <c r="AB8" s="277" t="s">
        <v>43</v>
      </c>
      <c r="AC8" s="289"/>
    </row>
    <row r="9" spans="1:30" ht="71.349999999999994" customHeight="1" thickBot="1" x14ac:dyDescent="0.35">
      <c r="A9" s="278"/>
      <c r="B9" s="278"/>
      <c r="C9" s="278"/>
      <c r="D9" s="278"/>
      <c r="E9" s="278"/>
      <c r="F9" s="278"/>
      <c r="G9" s="278"/>
      <c r="H9" s="278"/>
      <c r="I9" s="278"/>
      <c r="J9" s="242"/>
      <c r="K9" s="244"/>
      <c r="L9" s="289"/>
      <c r="M9" s="278"/>
      <c r="N9" s="278"/>
      <c r="O9" s="278"/>
      <c r="P9" s="94" t="s">
        <v>44</v>
      </c>
      <c r="Q9" s="94" t="s">
        <v>45</v>
      </c>
      <c r="R9" s="94" t="s">
        <v>46</v>
      </c>
      <c r="S9" s="94" t="s">
        <v>47</v>
      </c>
      <c r="T9" s="94" t="s">
        <v>48</v>
      </c>
      <c r="U9" s="94" t="s">
        <v>49</v>
      </c>
      <c r="V9" s="94" t="s">
        <v>50</v>
      </c>
      <c r="W9" s="278"/>
      <c r="X9" s="278"/>
      <c r="Y9" s="278"/>
      <c r="Z9" s="278"/>
      <c r="AA9" s="278"/>
      <c r="AB9" s="278"/>
      <c r="AC9" s="289"/>
      <c r="AD9" s="95">
        <v>4.1666666666666664E-2</v>
      </c>
    </row>
    <row r="10" spans="1:30" ht="17.350000000000001" customHeight="1" thickBot="1" x14ac:dyDescent="0.35">
      <c r="A10" s="96">
        <v>1</v>
      </c>
      <c r="B10" s="96">
        <v>2</v>
      </c>
      <c r="C10" s="96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  <c r="K10" s="96">
        <v>11</v>
      </c>
      <c r="L10" s="96">
        <v>12</v>
      </c>
      <c r="M10" s="96">
        <v>13</v>
      </c>
      <c r="N10" s="96">
        <v>14</v>
      </c>
      <c r="O10" s="96">
        <v>15</v>
      </c>
      <c r="P10" s="96">
        <v>16</v>
      </c>
      <c r="Q10" s="96">
        <v>17</v>
      </c>
      <c r="R10" s="96">
        <v>18</v>
      </c>
      <c r="S10" s="96">
        <v>19</v>
      </c>
      <c r="T10" s="96">
        <v>20</v>
      </c>
      <c r="U10" s="96">
        <v>21</v>
      </c>
      <c r="V10" s="96">
        <v>22</v>
      </c>
      <c r="W10" s="96">
        <v>23</v>
      </c>
      <c r="X10" s="96">
        <v>24</v>
      </c>
      <c r="Y10" s="96">
        <v>25</v>
      </c>
      <c r="Z10" s="96">
        <v>26</v>
      </c>
      <c r="AA10" s="96">
        <v>27</v>
      </c>
      <c r="AB10" s="96">
        <v>28</v>
      </c>
      <c r="AC10" s="96">
        <v>29</v>
      </c>
    </row>
    <row r="11" spans="1:30" s="126" customFormat="1" ht="18" customHeight="1" x14ac:dyDescent="0.3">
      <c r="A11" s="102">
        <v>8</v>
      </c>
      <c r="B11" s="83" t="s">
        <v>7</v>
      </c>
      <c r="C11" s="71" t="s">
        <v>15</v>
      </c>
      <c r="D11" s="84" t="s">
        <v>84</v>
      </c>
      <c r="E11" s="107" t="s">
        <v>16</v>
      </c>
      <c r="F11" s="40">
        <v>44358.629861111112</v>
      </c>
      <c r="G11" s="40">
        <v>44358.65</v>
      </c>
      <c r="H11" s="41" t="s">
        <v>0</v>
      </c>
      <c r="I11" s="167">
        <f>(G11-F11)/$AD$9</f>
        <v>0.48333333333721384</v>
      </c>
      <c r="J11" s="151">
        <v>2</v>
      </c>
      <c r="K11" s="151">
        <v>2</v>
      </c>
      <c r="L11" s="84" t="s">
        <v>8</v>
      </c>
      <c r="M11" s="107">
        <v>0</v>
      </c>
      <c r="N11" s="107">
        <v>0</v>
      </c>
      <c r="O11" s="163">
        <f>R11</f>
        <v>1121</v>
      </c>
      <c r="P11" s="107">
        <v>0</v>
      </c>
      <c r="Q11" s="107">
        <v>0</v>
      </c>
      <c r="R11" s="107">
        <v>1121</v>
      </c>
      <c r="S11" s="107">
        <v>0</v>
      </c>
      <c r="T11" s="107">
        <v>0</v>
      </c>
      <c r="U11" s="107">
        <v>0</v>
      </c>
      <c r="V11" s="164">
        <f>R11</f>
        <v>1121</v>
      </c>
      <c r="W11" s="107">
        <v>0</v>
      </c>
      <c r="X11" s="109">
        <f>0.22*V11</f>
        <v>246.62</v>
      </c>
      <c r="Y11" s="107"/>
      <c r="Z11" s="102" t="s">
        <v>140</v>
      </c>
      <c r="AA11" s="33" t="str">
        <f>[1]орг_прич!$D$30</f>
        <v>3.4.12.3</v>
      </c>
      <c r="AB11" s="168" t="s">
        <v>54</v>
      </c>
      <c r="AC11" s="102">
        <v>1</v>
      </c>
    </row>
    <row r="12" spans="1:30" s="126" customFormat="1" ht="18" customHeight="1" x14ac:dyDescent="0.3">
      <c r="A12" s="102">
        <v>12</v>
      </c>
      <c r="B12" s="83" t="s">
        <v>7</v>
      </c>
      <c r="C12" s="71" t="s">
        <v>15</v>
      </c>
      <c r="D12" s="84" t="s">
        <v>84</v>
      </c>
      <c r="E12" s="107" t="s">
        <v>16</v>
      </c>
      <c r="F12" s="40">
        <v>44375.78125</v>
      </c>
      <c r="G12" s="40">
        <v>44375.857638888891</v>
      </c>
      <c r="H12" s="41" t="s">
        <v>0</v>
      </c>
      <c r="I12" s="167">
        <f>(G12-F12)/$AD$9</f>
        <v>1.8333333333721384</v>
      </c>
      <c r="J12" s="151">
        <v>2</v>
      </c>
      <c r="K12" s="151">
        <v>2</v>
      </c>
      <c r="L12" s="84" t="s">
        <v>8</v>
      </c>
      <c r="M12" s="107">
        <v>0</v>
      </c>
      <c r="N12" s="107">
        <v>0</v>
      </c>
      <c r="O12" s="163">
        <f>R12</f>
        <v>1121</v>
      </c>
      <c r="P12" s="107">
        <v>0</v>
      </c>
      <c r="Q12" s="107">
        <v>0</v>
      </c>
      <c r="R12" s="107">
        <v>1121</v>
      </c>
      <c r="S12" s="107">
        <v>0</v>
      </c>
      <c r="T12" s="107">
        <v>0</v>
      </c>
      <c r="U12" s="107">
        <v>0</v>
      </c>
      <c r="V12" s="164">
        <f>R12</f>
        <v>1121</v>
      </c>
      <c r="W12" s="107">
        <v>0</v>
      </c>
      <c r="X12" s="109">
        <f>0.22*V12</f>
        <v>246.62</v>
      </c>
      <c r="Y12" s="107"/>
      <c r="Z12" s="102" t="s">
        <v>141</v>
      </c>
      <c r="AA12" s="169" t="s">
        <v>124</v>
      </c>
      <c r="AB12" s="81" t="s">
        <v>109</v>
      </c>
      <c r="AC12" s="102">
        <v>1</v>
      </c>
    </row>
    <row r="13" spans="1:30" s="126" customFormat="1" ht="18" customHeight="1" x14ac:dyDescent="0.3">
      <c r="A13" s="102">
        <v>13</v>
      </c>
      <c r="B13" s="83" t="s">
        <v>7</v>
      </c>
      <c r="C13" s="71" t="s">
        <v>12</v>
      </c>
      <c r="D13" s="85" t="s">
        <v>70</v>
      </c>
      <c r="E13" s="107" t="s">
        <v>16</v>
      </c>
      <c r="F13" s="40">
        <v>44375.95</v>
      </c>
      <c r="G13" s="40">
        <v>44375.96875</v>
      </c>
      <c r="H13" s="41" t="s">
        <v>0</v>
      </c>
      <c r="I13" s="167">
        <f>(G13-F13)/$AD$9</f>
        <v>0.45000000006984919</v>
      </c>
      <c r="J13" s="151">
        <v>2</v>
      </c>
      <c r="K13" s="151">
        <v>2</v>
      </c>
      <c r="L13" s="84" t="s">
        <v>8</v>
      </c>
      <c r="M13" s="107">
        <v>0</v>
      </c>
      <c r="N13" s="107">
        <v>0</v>
      </c>
      <c r="O13" s="163">
        <f>R13</f>
        <v>988</v>
      </c>
      <c r="P13" s="107">
        <v>0</v>
      </c>
      <c r="Q13" s="107">
        <v>0</v>
      </c>
      <c r="R13" s="107">
        <v>988</v>
      </c>
      <c r="S13" s="107">
        <v>0</v>
      </c>
      <c r="T13" s="107">
        <v>0</v>
      </c>
      <c r="U13" s="107">
        <v>0</v>
      </c>
      <c r="V13" s="164">
        <f>R13</f>
        <v>988</v>
      </c>
      <c r="W13" s="107">
        <v>0</v>
      </c>
      <c r="X13" s="109">
        <f>0.22*V13</f>
        <v>217.36</v>
      </c>
      <c r="Y13" s="107"/>
      <c r="Z13" s="102" t="s">
        <v>142</v>
      </c>
      <c r="AA13" s="169" t="s">
        <v>124</v>
      </c>
      <c r="AB13" s="33" t="s">
        <v>61</v>
      </c>
      <c r="AC13" s="102">
        <v>1</v>
      </c>
    </row>
    <row r="14" spans="1:30" s="126" customFormat="1" ht="18" customHeight="1" x14ac:dyDescent="0.3">
      <c r="A14" s="102">
        <v>14</v>
      </c>
      <c r="B14" s="83" t="s">
        <v>7</v>
      </c>
      <c r="C14" s="71" t="s">
        <v>15</v>
      </c>
      <c r="D14" s="85" t="s">
        <v>143</v>
      </c>
      <c r="E14" s="107" t="s">
        <v>16</v>
      </c>
      <c r="F14" s="40">
        <v>44376.472222222219</v>
      </c>
      <c r="G14" s="40">
        <v>44376.604166666664</v>
      </c>
      <c r="H14" s="41" t="s">
        <v>0</v>
      </c>
      <c r="I14" s="167">
        <f>(G14-F14)/$AD$9</f>
        <v>3.1666666666860692</v>
      </c>
      <c r="J14" s="151">
        <v>2</v>
      </c>
      <c r="K14" s="151">
        <v>2</v>
      </c>
      <c r="L14" s="84" t="s">
        <v>8</v>
      </c>
      <c r="M14" s="107">
        <v>0</v>
      </c>
      <c r="N14" s="107">
        <v>0</v>
      </c>
      <c r="O14" s="163">
        <f>R14</f>
        <v>12</v>
      </c>
      <c r="P14" s="107">
        <v>0</v>
      </c>
      <c r="Q14" s="107">
        <v>0</v>
      </c>
      <c r="R14" s="107">
        <v>12</v>
      </c>
      <c r="S14" s="107">
        <v>0</v>
      </c>
      <c r="T14" s="107">
        <v>0</v>
      </c>
      <c r="U14" s="107">
        <v>0</v>
      </c>
      <c r="V14" s="164">
        <f>R14</f>
        <v>12</v>
      </c>
      <c r="W14" s="107">
        <v>0</v>
      </c>
      <c r="X14" s="109">
        <f>0.22*V14</f>
        <v>2.64</v>
      </c>
      <c r="Y14" s="107"/>
      <c r="Z14" s="102" t="s">
        <v>144</v>
      </c>
      <c r="AA14" s="169" t="s">
        <v>124</v>
      </c>
      <c r="AB14" s="170" t="str">
        <f>[1]тех_прич!$D$8</f>
        <v xml:space="preserve">  4.4</v>
      </c>
      <c r="AC14" s="102">
        <v>1</v>
      </c>
    </row>
    <row r="15" spans="1:30" s="126" customFormat="1" x14ac:dyDescent="0.3">
      <c r="J15" s="1"/>
      <c r="K15" s="1"/>
    </row>
    <row r="16" spans="1:30" s="126" customFormat="1" x14ac:dyDescent="0.3">
      <c r="J16" s="1"/>
      <c r="K16" s="1"/>
    </row>
    <row r="17" spans="10:11" s="126" customFormat="1" x14ac:dyDescent="0.3">
      <c r="J17" s="1"/>
      <c r="K17" s="1"/>
    </row>
    <row r="18" spans="10:11" s="126" customFormat="1" x14ac:dyDescent="0.3">
      <c r="J18" s="1"/>
      <c r="K18" s="1"/>
    </row>
    <row r="19" spans="10:11" s="126" customFormat="1" x14ac:dyDescent="0.3">
      <c r="J19" s="1"/>
      <c r="K19" s="1"/>
    </row>
    <row r="20" spans="10:11" s="126" customFormat="1" x14ac:dyDescent="0.3">
      <c r="J20" s="1"/>
      <c r="K20" s="1"/>
    </row>
    <row r="21" spans="10:11" s="126" customFormat="1" x14ac:dyDescent="0.3">
      <c r="J21" s="1"/>
      <c r="K21" s="1"/>
    </row>
    <row r="22" spans="10:11" s="126" customFormat="1" x14ac:dyDescent="0.3">
      <c r="J22" s="1"/>
      <c r="K22" s="1"/>
    </row>
    <row r="23" spans="10:11" s="126" customFormat="1" x14ac:dyDescent="0.3">
      <c r="J23" s="1"/>
      <c r="K23" s="1"/>
    </row>
    <row r="24" spans="10:11" s="126" customFormat="1" x14ac:dyDescent="0.3">
      <c r="J24" s="1"/>
      <c r="K24" s="1"/>
    </row>
    <row r="25" spans="10:11" s="126" customFormat="1" x14ac:dyDescent="0.3">
      <c r="J25" s="1"/>
      <c r="K25" s="1"/>
    </row>
    <row r="26" spans="10:11" s="126" customFormat="1" x14ac:dyDescent="0.3">
      <c r="J26" s="1"/>
      <c r="K26" s="1"/>
    </row>
    <row r="27" spans="10:11" s="126" customFormat="1" x14ac:dyDescent="0.3">
      <c r="J27" s="1"/>
      <c r="K27" s="1"/>
    </row>
    <row r="28" spans="10:11" s="126" customFormat="1" x14ac:dyDescent="0.3">
      <c r="J28" s="1"/>
      <c r="K28" s="1"/>
    </row>
    <row r="29" spans="10:11" s="126" customFormat="1" x14ac:dyDescent="0.3">
      <c r="J29" s="1"/>
      <c r="K29" s="1"/>
    </row>
    <row r="30" spans="10:11" s="126" customFormat="1" x14ac:dyDescent="0.3">
      <c r="J30" s="1"/>
      <c r="K30" s="1"/>
    </row>
    <row r="31" spans="10:11" s="126" customFormat="1" x14ac:dyDescent="0.3">
      <c r="J31" s="1"/>
      <c r="K31" s="1"/>
    </row>
    <row r="32" spans="10:11" s="126" customFormat="1" x14ac:dyDescent="0.3">
      <c r="J32" s="1"/>
      <c r="K32" s="1"/>
    </row>
    <row r="33" spans="10:11" s="126" customFormat="1" x14ac:dyDescent="0.3">
      <c r="J33" s="1"/>
      <c r="K33" s="1"/>
    </row>
    <row r="34" spans="10:11" s="126" customFormat="1" x14ac:dyDescent="0.3">
      <c r="J34" s="1"/>
      <c r="K34" s="1"/>
    </row>
    <row r="35" spans="10:11" s="126" customFormat="1" x14ac:dyDescent="0.3">
      <c r="J35" s="1"/>
      <c r="K35" s="1"/>
    </row>
    <row r="36" spans="10:11" s="126" customFormat="1" x14ac:dyDescent="0.3">
      <c r="J36" s="1"/>
      <c r="K36" s="1"/>
    </row>
    <row r="37" spans="10:11" s="126" customFormat="1" x14ac:dyDescent="0.3">
      <c r="J37" s="1"/>
      <c r="K37" s="1"/>
    </row>
    <row r="38" spans="10:11" s="126" customFormat="1" x14ac:dyDescent="0.3">
      <c r="J38" s="1"/>
      <c r="K38" s="1"/>
    </row>
    <row r="39" spans="10:11" s="126" customFormat="1" x14ac:dyDescent="0.3">
      <c r="J39" s="1"/>
      <c r="K39" s="1"/>
    </row>
    <row r="40" spans="10:11" s="126" customFormat="1" x14ac:dyDescent="0.3">
      <c r="J40" s="1"/>
      <c r="K40" s="1"/>
    </row>
    <row r="41" spans="10:11" s="126" customFormat="1" x14ac:dyDescent="0.3">
      <c r="J41" s="1"/>
      <c r="K41" s="1"/>
    </row>
    <row r="42" spans="10:11" s="126" customFormat="1" x14ac:dyDescent="0.3">
      <c r="J42" s="1"/>
      <c r="K42" s="1"/>
    </row>
    <row r="43" spans="10:11" s="126" customFormat="1" x14ac:dyDescent="0.3">
      <c r="J43" s="1"/>
      <c r="K43" s="1"/>
    </row>
    <row r="44" spans="10:11" s="126" customFormat="1" x14ac:dyDescent="0.3">
      <c r="J44" s="1"/>
      <c r="K44" s="1"/>
    </row>
    <row r="45" spans="10:11" s="126" customFormat="1" x14ac:dyDescent="0.3">
      <c r="J45" s="1"/>
      <c r="K45" s="1"/>
    </row>
    <row r="46" spans="10:11" s="126" customFormat="1" x14ac:dyDescent="0.3">
      <c r="J46" s="1"/>
      <c r="K46" s="1"/>
    </row>
    <row r="47" spans="10:11" s="126" customFormat="1" x14ac:dyDescent="0.3">
      <c r="J47" s="1"/>
      <c r="K47" s="1"/>
    </row>
    <row r="48" spans="10:11" s="126" customFormat="1" x14ac:dyDescent="0.3">
      <c r="J48" s="1"/>
      <c r="K48" s="1"/>
    </row>
    <row r="49" spans="10:11" s="126" customFormat="1" x14ac:dyDescent="0.3">
      <c r="J49" s="1"/>
      <c r="K49" s="1"/>
    </row>
    <row r="50" spans="10:11" s="126" customFormat="1" x14ac:dyDescent="0.3">
      <c r="J50" s="1"/>
      <c r="K50" s="1"/>
    </row>
    <row r="51" spans="10:11" s="126" customFormat="1" x14ac:dyDescent="0.3">
      <c r="J51" s="1"/>
      <c r="K51" s="1"/>
    </row>
    <row r="52" spans="10:11" s="126" customFormat="1" x14ac:dyDescent="0.3">
      <c r="J52" s="1"/>
      <c r="K52" s="1"/>
    </row>
    <row r="53" spans="10:11" s="126" customFormat="1" x14ac:dyDescent="0.3">
      <c r="J53" s="1"/>
      <c r="K53" s="1"/>
    </row>
    <row r="54" spans="10:11" s="126" customFormat="1" x14ac:dyDescent="0.3">
      <c r="J54" s="1"/>
      <c r="K54" s="1"/>
    </row>
    <row r="55" spans="10:11" s="126" customFormat="1" x14ac:dyDescent="0.3">
      <c r="J55" s="1"/>
      <c r="K55" s="1"/>
    </row>
    <row r="56" spans="10:11" s="126" customFormat="1" x14ac:dyDescent="0.3">
      <c r="J56" s="1"/>
      <c r="K56" s="1"/>
    </row>
    <row r="57" spans="10:11" s="126" customFormat="1" x14ac:dyDescent="0.3">
      <c r="J57" s="1"/>
      <c r="K57" s="1"/>
    </row>
    <row r="58" spans="10:11" s="126" customFormat="1" x14ac:dyDescent="0.3">
      <c r="J58" s="1"/>
      <c r="K58" s="1"/>
    </row>
    <row r="59" spans="10:11" s="126" customFormat="1" x14ac:dyDescent="0.3">
      <c r="J59" s="1"/>
      <c r="K59" s="1"/>
    </row>
    <row r="60" spans="10:11" s="126" customFormat="1" x14ac:dyDescent="0.3">
      <c r="J60" s="1"/>
      <c r="K60" s="1"/>
    </row>
    <row r="61" spans="10:11" s="126" customFormat="1" x14ac:dyDescent="0.3">
      <c r="J61" s="1"/>
      <c r="K61" s="1"/>
    </row>
    <row r="62" spans="10:11" s="126" customFormat="1" x14ac:dyDescent="0.3">
      <c r="J62" s="1"/>
      <c r="K62" s="1"/>
    </row>
    <row r="63" spans="10:11" s="126" customFormat="1" x14ac:dyDescent="0.3">
      <c r="J63" s="1"/>
      <c r="K63" s="1"/>
    </row>
    <row r="64" spans="10:11" s="126" customFormat="1" x14ac:dyDescent="0.3">
      <c r="J64" s="1"/>
      <c r="K64" s="1"/>
    </row>
    <row r="65" spans="10:11" s="126" customFormat="1" x14ac:dyDescent="0.3">
      <c r="J65" s="1"/>
      <c r="K65" s="1"/>
    </row>
    <row r="66" spans="10:11" s="126" customFormat="1" x14ac:dyDescent="0.3">
      <c r="J66" s="1"/>
      <c r="K66" s="1"/>
    </row>
    <row r="67" spans="10:11" s="126" customFormat="1" x14ac:dyDescent="0.3">
      <c r="J67" s="1"/>
      <c r="K67" s="1"/>
    </row>
    <row r="68" spans="10:11" s="126" customFormat="1" x14ac:dyDescent="0.3">
      <c r="J68" s="1"/>
      <c r="K68" s="1"/>
    </row>
    <row r="69" spans="10:11" s="126" customFormat="1" x14ac:dyDescent="0.3">
      <c r="J69" s="1"/>
      <c r="K69" s="1"/>
    </row>
    <row r="70" spans="10:11" s="126" customFormat="1" x14ac:dyDescent="0.3">
      <c r="J70" s="1"/>
      <c r="K70" s="1"/>
    </row>
    <row r="71" spans="10:11" s="126" customFormat="1" x14ac:dyDescent="0.3">
      <c r="J71" s="1"/>
      <c r="K71" s="1"/>
    </row>
    <row r="72" spans="10:11" s="126" customFormat="1" x14ac:dyDescent="0.3">
      <c r="J72" s="1"/>
      <c r="K72" s="1"/>
    </row>
    <row r="73" spans="10:11" s="126" customFormat="1" x14ac:dyDescent="0.3">
      <c r="J73" s="1"/>
      <c r="K73" s="1"/>
    </row>
    <row r="74" spans="10:11" s="126" customFormat="1" x14ac:dyDescent="0.3">
      <c r="J74" s="1"/>
      <c r="K74" s="1"/>
    </row>
    <row r="75" spans="10:11" s="126" customFormat="1" x14ac:dyDescent="0.3">
      <c r="J75" s="1"/>
      <c r="K75" s="1"/>
    </row>
    <row r="76" spans="10:11" s="126" customFormat="1" x14ac:dyDescent="0.3">
      <c r="J76" s="1"/>
      <c r="K76" s="1"/>
    </row>
    <row r="77" spans="10:11" s="126" customFormat="1" x14ac:dyDescent="0.3">
      <c r="J77" s="1"/>
      <c r="K77" s="1"/>
    </row>
    <row r="78" spans="10:11" s="126" customFormat="1" x14ac:dyDescent="0.3">
      <c r="J78" s="1"/>
      <c r="K78" s="1"/>
    </row>
    <row r="79" spans="10:11" s="126" customFormat="1" x14ac:dyDescent="0.3">
      <c r="J79" s="1"/>
      <c r="K79" s="1"/>
    </row>
    <row r="80" spans="10:11" s="126" customFormat="1" x14ac:dyDescent="0.3">
      <c r="J80" s="1"/>
      <c r="K80" s="1"/>
    </row>
    <row r="81" spans="10:11" s="126" customFormat="1" x14ac:dyDescent="0.3">
      <c r="J81" s="1"/>
      <c r="K81" s="1"/>
    </row>
    <row r="82" spans="10:11" s="126" customFormat="1" x14ac:dyDescent="0.3">
      <c r="J82" s="1"/>
      <c r="K82" s="1"/>
    </row>
    <row r="83" spans="10:11" s="126" customFormat="1" x14ac:dyDescent="0.3">
      <c r="J83" s="1"/>
      <c r="K83" s="1"/>
    </row>
    <row r="84" spans="10:11" s="126" customFormat="1" x14ac:dyDescent="0.3">
      <c r="J84" s="1"/>
      <c r="K84" s="1"/>
    </row>
    <row r="85" spans="10:11" s="126" customFormat="1" x14ac:dyDescent="0.3">
      <c r="J85" s="1"/>
      <c r="K85" s="1"/>
    </row>
    <row r="86" spans="10:11" s="126" customFormat="1" x14ac:dyDescent="0.3">
      <c r="J86" s="1"/>
      <c r="K86" s="1"/>
    </row>
    <row r="87" spans="10:11" s="126" customFormat="1" x14ac:dyDescent="0.3">
      <c r="J87" s="1"/>
      <c r="K87" s="1"/>
    </row>
    <row r="88" spans="10:11" s="126" customFormat="1" x14ac:dyDescent="0.3">
      <c r="J88" s="1"/>
      <c r="K88" s="1"/>
    </row>
    <row r="89" spans="10:11" s="126" customFormat="1" x14ac:dyDescent="0.3">
      <c r="J89" s="1"/>
      <c r="K89" s="1"/>
    </row>
    <row r="90" spans="10:11" s="126" customFormat="1" x14ac:dyDescent="0.3">
      <c r="J90" s="1"/>
      <c r="K90" s="1"/>
    </row>
    <row r="91" spans="10:11" s="126" customFormat="1" x14ac:dyDescent="0.3">
      <c r="J91" s="1"/>
      <c r="K91" s="1"/>
    </row>
    <row r="92" spans="10:11" s="126" customFormat="1" x14ac:dyDescent="0.3">
      <c r="J92" s="1"/>
      <c r="K92" s="1"/>
    </row>
    <row r="93" spans="10:11" s="126" customFormat="1" x14ac:dyDescent="0.3">
      <c r="J93" s="1"/>
      <c r="K93" s="1"/>
    </row>
    <row r="94" spans="10:11" s="126" customFormat="1" x14ac:dyDescent="0.3">
      <c r="J94" s="1"/>
      <c r="K94" s="1"/>
    </row>
    <row r="95" spans="10:11" s="126" customFormat="1" x14ac:dyDescent="0.3">
      <c r="J95" s="1"/>
      <c r="K95" s="1"/>
    </row>
    <row r="96" spans="10:11" s="126" customFormat="1" x14ac:dyDescent="0.3">
      <c r="J96" s="1"/>
      <c r="K96" s="1"/>
    </row>
    <row r="97" spans="10:11" s="126" customFormat="1" x14ac:dyDescent="0.3">
      <c r="J97" s="1"/>
      <c r="K97" s="1"/>
    </row>
    <row r="98" spans="10:11" s="126" customFormat="1" x14ac:dyDescent="0.3">
      <c r="J98" s="1"/>
      <c r="K98" s="1"/>
    </row>
    <row r="99" spans="10:11" s="126" customFormat="1" x14ac:dyDescent="0.3">
      <c r="J99" s="1"/>
      <c r="K99" s="1"/>
    </row>
    <row r="100" spans="10:11" s="126" customFormat="1" x14ac:dyDescent="0.3">
      <c r="J100" s="1"/>
      <c r="K100" s="1"/>
    </row>
    <row r="101" spans="10:11" s="126" customFormat="1" x14ac:dyDescent="0.3">
      <c r="J101" s="1"/>
      <c r="K101" s="1"/>
    </row>
    <row r="102" spans="10:11" s="126" customFormat="1" x14ac:dyDescent="0.3">
      <c r="J102" s="1"/>
      <c r="K102" s="1"/>
    </row>
    <row r="103" spans="10:11" s="126" customFormat="1" x14ac:dyDescent="0.3">
      <c r="J103" s="1"/>
      <c r="K103" s="1"/>
    </row>
    <row r="104" spans="10:11" s="126" customFormat="1" x14ac:dyDescent="0.3">
      <c r="J104" s="1"/>
      <c r="K104" s="1"/>
    </row>
    <row r="105" spans="10:11" s="126" customFormat="1" x14ac:dyDescent="0.3">
      <c r="J105" s="1"/>
      <c r="K105" s="1"/>
    </row>
    <row r="106" spans="10:11" s="126" customFormat="1" x14ac:dyDescent="0.3">
      <c r="J106" s="1"/>
      <c r="K106" s="1"/>
    </row>
    <row r="107" spans="10:11" s="126" customFormat="1" x14ac:dyDescent="0.3">
      <c r="J107" s="1"/>
      <c r="K107" s="1"/>
    </row>
    <row r="108" spans="10:11" s="126" customFormat="1" x14ac:dyDescent="0.3">
      <c r="J108" s="1"/>
      <c r="K108" s="1"/>
    </row>
    <row r="109" spans="10:11" s="126" customFormat="1" x14ac:dyDescent="0.3">
      <c r="J109" s="1"/>
      <c r="K109" s="1"/>
    </row>
    <row r="110" spans="10:11" s="126" customFormat="1" x14ac:dyDescent="0.3">
      <c r="J110" s="1"/>
      <c r="K110" s="1"/>
    </row>
    <row r="111" spans="10:11" s="126" customFormat="1" x14ac:dyDescent="0.3">
      <c r="J111" s="1"/>
      <c r="K111" s="1"/>
    </row>
    <row r="112" spans="10:11" s="126" customFormat="1" x14ac:dyDescent="0.3">
      <c r="J112" s="1"/>
      <c r="K112" s="1"/>
    </row>
    <row r="113" spans="10:11" s="126" customFormat="1" x14ac:dyDescent="0.3">
      <c r="J113" s="1"/>
      <c r="K113" s="1"/>
    </row>
    <row r="114" spans="10:11" s="126" customFormat="1" x14ac:dyDescent="0.3">
      <c r="J114" s="1"/>
      <c r="K114" s="1"/>
    </row>
    <row r="115" spans="10:11" s="126" customFormat="1" x14ac:dyDescent="0.3">
      <c r="J115" s="1"/>
      <c r="K115" s="1"/>
    </row>
    <row r="116" spans="10:11" s="126" customFormat="1" x14ac:dyDescent="0.3">
      <c r="J116" s="1"/>
      <c r="K116" s="1"/>
    </row>
    <row r="117" spans="10:11" s="126" customFormat="1" x14ac:dyDescent="0.3">
      <c r="J117" s="1"/>
      <c r="K117" s="1"/>
    </row>
    <row r="118" spans="10:11" s="126" customFormat="1" x14ac:dyDescent="0.3">
      <c r="J118" s="1"/>
      <c r="K118" s="1"/>
    </row>
    <row r="119" spans="10:11" s="126" customFormat="1" x14ac:dyDescent="0.3">
      <c r="J119" s="1"/>
      <c r="K119" s="1"/>
    </row>
    <row r="120" spans="10:11" s="126" customFormat="1" x14ac:dyDescent="0.3">
      <c r="J120" s="1"/>
      <c r="K120" s="1"/>
    </row>
    <row r="121" spans="10:11" s="126" customFormat="1" x14ac:dyDescent="0.3">
      <c r="J121" s="1"/>
      <c r="K121" s="1"/>
    </row>
    <row r="122" spans="10:11" s="126" customFormat="1" x14ac:dyDescent="0.3">
      <c r="J122" s="1"/>
      <c r="K122" s="1"/>
    </row>
    <row r="123" spans="10:11" s="126" customFormat="1" x14ac:dyDescent="0.3">
      <c r="J123" s="1"/>
      <c r="K123" s="1"/>
    </row>
    <row r="124" spans="10:11" s="126" customFormat="1" x14ac:dyDescent="0.3">
      <c r="J124" s="1"/>
      <c r="K124" s="1"/>
    </row>
    <row r="125" spans="10:11" s="126" customFormat="1" x14ac:dyDescent="0.3">
      <c r="J125" s="1"/>
      <c r="K125" s="1"/>
    </row>
    <row r="126" spans="10:11" s="126" customFormat="1" x14ac:dyDescent="0.3">
      <c r="J126" s="1"/>
      <c r="K126" s="1"/>
    </row>
    <row r="127" spans="10:11" s="126" customFormat="1" x14ac:dyDescent="0.3">
      <c r="J127" s="1"/>
      <c r="K127" s="1"/>
    </row>
    <row r="128" spans="10:11" s="126" customFormat="1" x14ac:dyDescent="0.3">
      <c r="J128" s="1"/>
      <c r="K128" s="1"/>
    </row>
    <row r="129" spans="10:11" s="126" customFormat="1" x14ac:dyDescent="0.3">
      <c r="J129" s="1"/>
      <c r="K129" s="1"/>
    </row>
    <row r="130" spans="10:11" s="126" customFormat="1" x14ac:dyDescent="0.3">
      <c r="J130" s="1"/>
      <c r="K130" s="1"/>
    </row>
    <row r="131" spans="10:11" s="126" customFormat="1" x14ac:dyDescent="0.3">
      <c r="J131" s="1"/>
      <c r="K131" s="1"/>
    </row>
    <row r="132" spans="10:11" s="126" customFormat="1" x14ac:dyDescent="0.3">
      <c r="J132" s="1"/>
      <c r="K132" s="1"/>
    </row>
    <row r="133" spans="10:11" s="126" customFormat="1" x14ac:dyDescent="0.3">
      <c r="J133" s="1"/>
      <c r="K133" s="1"/>
    </row>
    <row r="134" spans="10:11" s="126" customFormat="1" x14ac:dyDescent="0.3">
      <c r="J134" s="1"/>
      <c r="K134" s="1"/>
    </row>
    <row r="135" spans="10:11" s="126" customFormat="1" x14ac:dyDescent="0.3">
      <c r="J135" s="1"/>
      <c r="K135" s="1"/>
    </row>
    <row r="136" spans="10:11" s="126" customFormat="1" x14ac:dyDescent="0.3">
      <c r="J136" s="1"/>
      <c r="K136" s="1"/>
    </row>
    <row r="137" spans="10:11" s="126" customFormat="1" x14ac:dyDescent="0.3">
      <c r="J137" s="1"/>
      <c r="K137" s="1"/>
    </row>
    <row r="138" spans="10:11" s="126" customFormat="1" x14ac:dyDescent="0.3">
      <c r="J138" s="1"/>
      <c r="K138" s="1"/>
    </row>
    <row r="139" spans="10:11" s="126" customFormat="1" x14ac:dyDescent="0.3">
      <c r="J139" s="1"/>
      <c r="K139" s="1"/>
    </row>
    <row r="140" spans="10:11" s="126" customFormat="1" x14ac:dyDescent="0.3">
      <c r="J140" s="1"/>
      <c r="K140" s="1"/>
    </row>
    <row r="141" spans="10:11" s="126" customFormat="1" x14ac:dyDescent="0.3">
      <c r="J141" s="1"/>
      <c r="K141" s="1"/>
    </row>
    <row r="142" spans="10:11" s="126" customFormat="1" x14ac:dyDescent="0.3">
      <c r="J142" s="1"/>
      <c r="K142" s="1"/>
    </row>
    <row r="143" spans="10:11" s="126" customFormat="1" x14ac:dyDescent="0.3">
      <c r="J143" s="1"/>
      <c r="K143" s="1"/>
    </row>
    <row r="144" spans="10:11" s="126" customFormat="1" x14ac:dyDescent="0.3">
      <c r="J144" s="1"/>
      <c r="K144" s="1"/>
    </row>
    <row r="145" spans="10:11" s="126" customFormat="1" x14ac:dyDescent="0.3">
      <c r="J145" s="1"/>
      <c r="K145" s="1"/>
    </row>
    <row r="146" spans="10:11" s="126" customFormat="1" x14ac:dyDescent="0.3">
      <c r="J146" s="1"/>
      <c r="K146" s="1"/>
    </row>
    <row r="147" spans="10:11" s="126" customFormat="1" x14ac:dyDescent="0.3">
      <c r="J147" s="1"/>
      <c r="K147" s="1"/>
    </row>
    <row r="148" spans="10:11" s="126" customFormat="1" x14ac:dyDescent="0.3">
      <c r="J148" s="1"/>
      <c r="K148" s="1"/>
    </row>
    <row r="149" spans="10:11" s="126" customFormat="1" x14ac:dyDescent="0.3">
      <c r="J149" s="1"/>
      <c r="K149" s="1"/>
    </row>
    <row r="150" spans="10:11" s="126" customFormat="1" x14ac:dyDescent="0.3">
      <c r="J150" s="1"/>
      <c r="K150" s="1"/>
    </row>
    <row r="151" spans="10:11" s="126" customFormat="1" x14ac:dyDescent="0.3">
      <c r="J151" s="1"/>
      <c r="K151" s="1"/>
    </row>
    <row r="152" spans="10:11" s="126" customFormat="1" x14ac:dyDescent="0.3">
      <c r="J152" s="1"/>
      <c r="K152" s="1"/>
    </row>
    <row r="153" spans="10:11" s="126" customFormat="1" x14ac:dyDescent="0.3">
      <c r="J153" s="1"/>
      <c r="K153" s="1"/>
    </row>
    <row r="154" spans="10:11" s="126" customFormat="1" x14ac:dyDescent="0.3">
      <c r="J154" s="1"/>
      <c r="K154" s="1"/>
    </row>
    <row r="155" spans="10:11" s="126" customFormat="1" x14ac:dyDescent="0.3">
      <c r="J155" s="1"/>
      <c r="K155" s="1"/>
    </row>
    <row r="156" spans="10:11" s="126" customFormat="1" x14ac:dyDescent="0.3">
      <c r="J156" s="1"/>
      <c r="K156" s="1"/>
    </row>
    <row r="157" spans="10:11" s="126" customFormat="1" x14ac:dyDescent="0.3">
      <c r="J157" s="1"/>
      <c r="K157" s="1"/>
    </row>
    <row r="158" spans="10:11" s="126" customFormat="1" x14ac:dyDescent="0.3">
      <c r="J158" s="1"/>
      <c r="K158" s="1"/>
    </row>
    <row r="159" spans="10:11" s="126" customFormat="1" x14ac:dyDescent="0.3">
      <c r="J159" s="1"/>
      <c r="K159" s="1"/>
    </row>
    <row r="160" spans="10:11" s="126" customFormat="1" x14ac:dyDescent="0.3">
      <c r="J160" s="1"/>
      <c r="K160" s="1"/>
    </row>
    <row r="161" spans="10:11" s="126" customFormat="1" x14ac:dyDescent="0.3">
      <c r="J161" s="1"/>
      <c r="K161" s="1"/>
    </row>
    <row r="162" spans="10:11" s="126" customFormat="1" x14ac:dyDescent="0.3">
      <c r="J162" s="1"/>
      <c r="K162" s="1"/>
    </row>
    <row r="163" spans="10:11" s="126" customFormat="1" x14ac:dyDescent="0.3">
      <c r="J163" s="1"/>
      <c r="K163" s="1"/>
    </row>
    <row r="164" spans="10:11" s="126" customFormat="1" x14ac:dyDescent="0.3">
      <c r="J164" s="1"/>
      <c r="K164" s="1"/>
    </row>
    <row r="165" spans="10:11" s="126" customFormat="1" x14ac:dyDescent="0.3">
      <c r="J165" s="1"/>
      <c r="K165" s="1"/>
    </row>
    <row r="166" spans="10:11" s="126" customFormat="1" x14ac:dyDescent="0.3">
      <c r="J166" s="1"/>
      <c r="K166" s="1"/>
    </row>
    <row r="167" spans="10:11" s="126" customFormat="1" x14ac:dyDescent="0.3">
      <c r="J167" s="1"/>
      <c r="K167" s="1"/>
    </row>
    <row r="168" spans="10:11" s="126" customFormat="1" x14ac:dyDescent="0.3">
      <c r="J168" s="1"/>
      <c r="K168" s="1"/>
    </row>
    <row r="169" spans="10:11" s="126" customFormat="1" x14ac:dyDescent="0.3">
      <c r="J169" s="1"/>
      <c r="K169" s="1"/>
    </row>
    <row r="170" spans="10:11" s="126" customFormat="1" x14ac:dyDescent="0.3">
      <c r="J170" s="1"/>
      <c r="K170" s="1"/>
    </row>
    <row r="171" spans="10:11" s="126" customFormat="1" x14ac:dyDescent="0.3">
      <c r="J171" s="1"/>
      <c r="K171" s="1"/>
    </row>
    <row r="172" spans="10:11" s="126" customFormat="1" x14ac:dyDescent="0.3">
      <c r="J172" s="1"/>
      <c r="K172" s="1"/>
    </row>
    <row r="173" spans="10:11" s="126" customFormat="1" x14ac:dyDescent="0.3">
      <c r="J173" s="1"/>
      <c r="K173" s="1"/>
    </row>
    <row r="174" spans="10:11" s="126" customFormat="1" x14ac:dyDescent="0.3">
      <c r="J174" s="1"/>
      <c r="K174" s="1"/>
    </row>
    <row r="175" spans="10:11" s="126" customFormat="1" x14ac:dyDescent="0.3">
      <c r="J175" s="1"/>
      <c r="K175" s="1"/>
    </row>
    <row r="176" spans="10:11" s="126" customFormat="1" x14ac:dyDescent="0.3">
      <c r="J176" s="1"/>
      <c r="K176" s="1"/>
    </row>
    <row r="177" spans="10:11" s="126" customFormat="1" x14ac:dyDescent="0.3">
      <c r="J177" s="1"/>
      <c r="K177" s="1"/>
    </row>
    <row r="178" spans="10:11" s="126" customFormat="1" x14ac:dyDescent="0.3">
      <c r="J178" s="1"/>
      <c r="K178" s="1"/>
    </row>
    <row r="179" spans="10:11" s="126" customFormat="1" x14ac:dyDescent="0.3">
      <c r="J179" s="1"/>
      <c r="K179" s="1"/>
    </row>
    <row r="180" spans="10:11" s="126" customFormat="1" x14ac:dyDescent="0.3">
      <c r="J180" s="1"/>
      <c r="K180" s="1"/>
    </row>
    <row r="181" spans="10:11" s="126" customFormat="1" x14ac:dyDescent="0.3">
      <c r="J181" s="1"/>
      <c r="K181" s="1"/>
    </row>
    <row r="182" spans="10:11" s="126" customFormat="1" x14ac:dyDescent="0.3">
      <c r="J182" s="1"/>
      <c r="K182" s="1"/>
    </row>
    <row r="183" spans="10:11" s="126" customFormat="1" x14ac:dyDescent="0.3">
      <c r="J183" s="1"/>
      <c r="K183" s="1"/>
    </row>
    <row r="184" spans="10:11" s="126" customFormat="1" x14ac:dyDescent="0.3">
      <c r="J184" s="1"/>
      <c r="K184" s="1"/>
    </row>
    <row r="185" spans="10:11" s="126" customFormat="1" x14ac:dyDescent="0.3">
      <c r="J185" s="1"/>
      <c r="K185" s="1"/>
    </row>
    <row r="186" spans="10:11" s="126" customFormat="1" x14ac:dyDescent="0.3">
      <c r="J186" s="1"/>
      <c r="K186" s="1"/>
    </row>
    <row r="187" spans="10:11" s="126" customFormat="1" x14ac:dyDescent="0.3">
      <c r="J187" s="1"/>
      <c r="K187" s="1"/>
    </row>
    <row r="188" spans="10:11" s="126" customFormat="1" x14ac:dyDescent="0.3">
      <c r="J188" s="1"/>
      <c r="K188" s="1"/>
    </row>
    <row r="189" spans="10:11" s="126" customFormat="1" x14ac:dyDescent="0.3">
      <c r="J189" s="1"/>
      <c r="K189" s="1"/>
    </row>
    <row r="190" spans="10:11" s="126" customFormat="1" x14ac:dyDescent="0.3">
      <c r="J190" s="1"/>
      <c r="K190" s="1"/>
    </row>
    <row r="191" spans="10:11" s="126" customFormat="1" x14ac:dyDescent="0.3">
      <c r="J191" s="1"/>
      <c r="K191" s="1"/>
    </row>
    <row r="192" spans="10:11" s="126" customFormat="1" x14ac:dyDescent="0.3">
      <c r="J192" s="1"/>
      <c r="K192" s="1"/>
    </row>
    <row r="193" spans="10:11" s="126" customFormat="1" x14ac:dyDescent="0.3">
      <c r="J193" s="1"/>
      <c r="K193" s="1"/>
    </row>
    <row r="194" spans="10:11" s="126" customFormat="1" x14ac:dyDescent="0.3">
      <c r="J194" s="1"/>
      <c r="K194" s="1"/>
    </row>
    <row r="195" spans="10:11" s="126" customFormat="1" x14ac:dyDescent="0.3">
      <c r="J195" s="1"/>
      <c r="K195" s="1"/>
    </row>
    <row r="196" spans="10:11" s="126" customFormat="1" x14ac:dyDescent="0.3">
      <c r="J196" s="1"/>
      <c r="K196" s="1"/>
    </row>
    <row r="197" spans="10:11" s="126" customFormat="1" x14ac:dyDescent="0.3">
      <c r="J197" s="1"/>
      <c r="K197" s="1"/>
    </row>
    <row r="198" spans="10:11" s="126" customFormat="1" x14ac:dyDescent="0.3">
      <c r="J198" s="1"/>
      <c r="K198" s="1"/>
    </row>
    <row r="199" spans="10:11" s="126" customFormat="1" x14ac:dyDescent="0.3">
      <c r="J199" s="1"/>
      <c r="K199" s="1"/>
    </row>
    <row r="200" spans="10:11" s="126" customFormat="1" x14ac:dyDescent="0.3">
      <c r="J200" s="1"/>
      <c r="K200" s="1"/>
    </row>
    <row r="201" spans="10:11" s="126" customFormat="1" x14ac:dyDescent="0.3">
      <c r="J201" s="1"/>
      <c r="K201" s="1"/>
    </row>
    <row r="202" spans="10:11" s="126" customFormat="1" x14ac:dyDescent="0.3">
      <c r="J202" s="1"/>
      <c r="K202" s="1"/>
    </row>
    <row r="203" spans="10:11" s="126" customFormat="1" x14ac:dyDescent="0.3">
      <c r="J203" s="1"/>
      <c r="K203" s="1"/>
    </row>
    <row r="204" spans="10:11" s="126" customFormat="1" x14ac:dyDescent="0.3">
      <c r="J204" s="1"/>
      <c r="K204" s="1"/>
    </row>
    <row r="205" spans="10:11" s="126" customFormat="1" x14ac:dyDescent="0.3">
      <c r="J205" s="1"/>
      <c r="K205" s="1"/>
    </row>
    <row r="206" spans="10:11" s="126" customFormat="1" x14ac:dyDescent="0.3">
      <c r="J206" s="1"/>
      <c r="K206" s="1"/>
    </row>
    <row r="207" spans="10:11" s="126" customFormat="1" x14ac:dyDescent="0.3">
      <c r="J207" s="1"/>
      <c r="K207" s="1"/>
    </row>
    <row r="208" spans="10:11" s="126" customFormat="1" x14ac:dyDescent="0.3">
      <c r="J208" s="1"/>
      <c r="K208" s="1"/>
    </row>
    <row r="209" spans="10:11" s="126" customFormat="1" x14ac:dyDescent="0.3">
      <c r="J209" s="1"/>
      <c r="K209" s="1"/>
    </row>
    <row r="210" spans="10:11" s="126" customFormat="1" x14ac:dyDescent="0.3">
      <c r="J210" s="1"/>
      <c r="K210" s="1"/>
    </row>
    <row r="211" spans="10:11" s="126" customFormat="1" x14ac:dyDescent="0.3">
      <c r="J211" s="1"/>
      <c r="K211" s="1"/>
    </row>
    <row r="212" spans="10:11" s="126" customFormat="1" x14ac:dyDescent="0.3">
      <c r="J212" s="1"/>
      <c r="K212" s="1"/>
    </row>
    <row r="213" spans="10:11" s="126" customFormat="1" x14ac:dyDescent="0.3">
      <c r="J213" s="1"/>
      <c r="K213" s="1"/>
    </row>
    <row r="214" spans="10:11" s="126" customFormat="1" x14ac:dyDescent="0.3">
      <c r="J214" s="1"/>
      <c r="K214" s="1"/>
    </row>
    <row r="215" spans="10:11" s="126" customFormat="1" x14ac:dyDescent="0.3">
      <c r="J215" s="1"/>
      <c r="K215" s="1"/>
    </row>
    <row r="216" spans="10:11" s="126" customFormat="1" x14ac:dyDescent="0.3">
      <c r="J216" s="1"/>
      <c r="K216" s="1"/>
    </row>
    <row r="217" spans="10:11" s="126" customFormat="1" x14ac:dyDescent="0.3">
      <c r="J217" s="1"/>
      <c r="K217" s="1"/>
    </row>
    <row r="218" spans="10:11" s="126" customFormat="1" x14ac:dyDescent="0.3">
      <c r="J218" s="1"/>
      <c r="K218" s="1"/>
    </row>
    <row r="219" spans="10:11" s="126" customFormat="1" x14ac:dyDescent="0.3">
      <c r="J219" s="1"/>
      <c r="K219" s="1"/>
    </row>
    <row r="220" spans="10:11" s="126" customFormat="1" x14ac:dyDescent="0.3">
      <c r="J220" s="1"/>
      <c r="K220" s="1"/>
    </row>
    <row r="221" spans="10:11" s="126" customFormat="1" x14ac:dyDescent="0.3">
      <c r="J221" s="1"/>
      <c r="K221" s="1"/>
    </row>
    <row r="222" spans="10:11" s="126" customFormat="1" x14ac:dyDescent="0.3">
      <c r="J222" s="1"/>
      <c r="K222" s="1"/>
    </row>
    <row r="223" spans="10:11" s="126" customFormat="1" x14ac:dyDescent="0.3">
      <c r="J223" s="1"/>
      <c r="K223" s="1"/>
    </row>
    <row r="224" spans="10:11" s="126" customFormat="1" x14ac:dyDescent="0.3">
      <c r="J224" s="1"/>
      <c r="K224" s="1"/>
    </row>
    <row r="225" spans="10:11" s="126" customFormat="1" x14ac:dyDescent="0.3">
      <c r="J225" s="1"/>
      <c r="K225" s="1"/>
    </row>
    <row r="226" spans="10:11" s="126" customFormat="1" x14ac:dyDescent="0.3">
      <c r="J226" s="1"/>
      <c r="K226" s="1"/>
    </row>
    <row r="227" spans="10:11" s="126" customFormat="1" x14ac:dyDescent="0.3">
      <c r="J227" s="1"/>
      <c r="K227" s="1"/>
    </row>
    <row r="228" spans="10:11" s="126" customFormat="1" x14ac:dyDescent="0.3">
      <c r="J228" s="1"/>
      <c r="K228" s="1"/>
    </row>
    <row r="229" spans="10:11" s="126" customFormat="1" x14ac:dyDescent="0.3">
      <c r="J229" s="1"/>
      <c r="K229" s="1"/>
    </row>
    <row r="230" spans="10:11" s="126" customFormat="1" x14ac:dyDescent="0.3">
      <c r="J230" s="1"/>
      <c r="K230" s="1"/>
    </row>
    <row r="231" spans="10:11" s="126" customFormat="1" x14ac:dyDescent="0.3">
      <c r="J231" s="1"/>
      <c r="K231" s="1"/>
    </row>
    <row r="232" spans="10:11" s="126" customFormat="1" x14ac:dyDescent="0.3">
      <c r="J232" s="1"/>
      <c r="K232" s="1"/>
    </row>
    <row r="233" spans="10:11" s="126" customFormat="1" x14ac:dyDescent="0.3">
      <c r="J233" s="1"/>
      <c r="K233" s="1"/>
    </row>
    <row r="234" spans="10:11" s="126" customFormat="1" x14ac:dyDescent="0.3">
      <c r="J234" s="1"/>
      <c r="K234" s="1"/>
    </row>
    <row r="235" spans="10:11" s="126" customFormat="1" x14ac:dyDescent="0.3">
      <c r="J235" s="1"/>
      <c r="K235" s="1"/>
    </row>
    <row r="236" spans="10:11" s="126" customFormat="1" x14ac:dyDescent="0.3">
      <c r="J236" s="1"/>
      <c r="K236" s="1"/>
    </row>
    <row r="237" spans="10:11" s="126" customFormat="1" x14ac:dyDescent="0.3">
      <c r="J237" s="1"/>
      <c r="K237" s="1"/>
    </row>
    <row r="238" spans="10:11" s="126" customFormat="1" x14ac:dyDescent="0.3">
      <c r="J238" s="1"/>
      <c r="K238" s="1"/>
    </row>
    <row r="239" spans="10:11" s="126" customFormat="1" x14ac:dyDescent="0.3">
      <c r="J239" s="1"/>
      <c r="K239" s="1"/>
    </row>
    <row r="240" spans="10:11" s="126" customFormat="1" x14ac:dyDescent="0.3">
      <c r="J240" s="1"/>
      <c r="K240" s="1"/>
    </row>
    <row r="241" spans="10:11" s="126" customFormat="1" x14ac:dyDescent="0.3">
      <c r="J241" s="1"/>
      <c r="K241" s="1"/>
    </row>
    <row r="242" spans="10:11" s="126" customFormat="1" x14ac:dyDescent="0.3">
      <c r="J242" s="1"/>
      <c r="K242" s="1"/>
    </row>
    <row r="243" spans="10:11" s="126" customFormat="1" x14ac:dyDescent="0.3">
      <c r="J243" s="1"/>
      <c r="K243" s="1"/>
    </row>
    <row r="244" spans="10:11" s="126" customFormat="1" x14ac:dyDescent="0.3">
      <c r="J244" s="1"/>
      <c r="K244" s="1"/>
    </row>
    <row r="245" spans="10:11" s="126" customFormat="1" x14ac:dyDescent="0.3">
      <c r="J245" s="1"/>
      <c r="K245" s="1"/>
    </row>
    <row r="246" spans="10:11" s="126" customFormat="1" x14ac:dyDescent="0.3">
      <c r="J246" s="1"/>
      <c r="K246" s="1"/>
    </row>
    <row r="247" spans="10:11" s="126" customFormat="1" x14ac:dyDescent="0.3">
      <c r="J247" s="1"/>
      <c r="K247" s="1"/>
    </row>
    <row r="248" spans="10:11" s="126" customFormat="1" x14ac:dyDescent="0.3">
      <c r="J248" s="1"/>
      <c r="K248" s="1"/>
    </row>
    <row r="249" spans="10:11" s="126" customFormat="1" x14ac:dyDescent="0.3">
      <c r="J249" s="1"/>
      <c r="K249" s="1"/>
    </row>
    <row r="250" spans="10:11" s="126" customFormat="1" x14ac:dyDescent="0.3">
      <c r="J250" s="1"/>
      <c r="K250" s="1"/>
    </row>
    <row r="251" spans="10:11" s="126" customFormat="1" x14ac:dyDescent="0.3">
      <c r="J251" s="1"/>
      <c r="K251" s="1"/>
    </row>
    <row r="252" spans="10:11" s="126" customFormat="1" x14ac:dyDescent="0.3">
      <c r="J252" s="1"/>
      <c r="K252" s="1"/>
    </row>
    <row r="253" spans="10:11" s="126" customFormat="1" x14ac:dyDescent="0.3">
      <c r="J253" s="1"/>
      <c r="K253" s="1"/>
    </row>
    <row r="254" spans="10:11" s="126" customFormat="1" x14ac:dyDescent="0.3">
      <c r="J254" s="1"/>
      <c r="K254" s="1"/>
    </row>
    <row r="255" spans="10:11" s="126" customFormat="1" x14ac:dyDescent="0.3">
      <c r="J255" s="1"/>
      <c r="K255" s="1"/>
    </row>
    <row r="256" spans="10:11" s="126" customFormat="1" x14ac:dyDescent="0.3">
      <c r="J256" s="1"/>
      <c r="K256" s="1"/>
    </row>
    <row r="257" spans="10:11" s="126" customFormat="1" x14ac:dyDescent="0.3">
      <c r="J257" s="1"/>
      <c r="K257" s="1"/>
    </row>
    <row r="258" spans="10:11" s="126" customFormat="1" x14ac:dyDescent="0.3">
      <c r="J258" s="1"/>
      <c r="K258" s="1"/>
    </row>
    <row r="259" spans="10:11" s="126" customFormat="1" x14ac:dyDescent="0.3">
      <c r="J259" s="1"/>
      <c r="K259" s="1"/>
    </row>
    <row r="260" spans="10:11" s="126" customFormat="1" x14ac:dyDescent="0.3">
      <c r="J260" s="1"/>
      <c r="K260" s="1"/>
    </row>
    <row r="261" spans="10:11" s="126" customFormat="1" x14ac:dyDescent="0.3">
      <c r="J261" s="1"/>
      <c r="K261" s="1"/>
    </row>
    <row r="262" spans="10:11" s="126" customFormat="1" x14ac:dyDescent="0.3">
      <c r="J262" s="1"/>
      <c r="K262" s="1"/>
    </row>
    <row r="263" spans="10:11" s="126" customFormat="1" x14ac:dyDescent="0.3">
      <c r="J263" s="1"/>
      <c r="K263" s="1"/>
    </row>
    <row r="264" spans="10:11" s="126" customFormat="1" x14ac:dyDescent="0.3">
      <c r="J264" s="1"/>
      <c r="K264" s="1"/>
    </row>
    <row r="265" spans="10:11" s="126" customFormat="1" x14ac:dyDescent="0.3">
      <c r="J265" s="1"/>
      <c r="K265" s="1"/>
    </row>
    <row r="266" spans="10:11" s="126" customFormat="1" x14ac:dyDescent="0.3">
      <c r="J266" s="1"/>
      <c r="K266" s="1"/>
    </row>
    <row r="267" spans="10:11" s="126" customFormat="1" x14ac:dyDescent="0.3">
      <c r="J267" s="1"/>
      <c r="K267" s="1"/>
    </row>
    <row r="268" spans="10:11" s="126" customFormat="1" x14ac:dyDescent="0.3">
      <c r="J268" s="1"/>
      <c r="K268" s="1"/>
    </row>
    <row r="269" spans="10:11" s="126" customFormat="1" x14ac:dyDescent="0.3">
      <c r="J269" s="1"/>
      <c r="K269" s="1"/>
    </row>
    <row r="270" spans="10:11" s="126" customFormat="1" x14ac:dyDescent="0.3">
      <c r="J270" s="1"/>
      <c r="K270" s="1"/>
    </row>
    <row r="271" spans="10:11" s="126" customFormat="1" x14ac:dyDescent="0.3">
      <c r="J271" s="1"/>
      <c r="K271" s="1"/>
    </row>
    <row r="272" spans="10:11" s="126" customFormat="1" x14ac:dyDescent="0.3">
      <c r="J272" s="1"/>
      <c r="K272" s="1"/>
    </row>
    <row r="273" spans="10:11" s="126" customFormat="1" x14ac:dyDescent="0.3">
      <c r="J273" s="1"/>
      <c r="K273" s="1"/>
    </row>
    <row r="274" spans="10:11" s="126" customFormat="1" x14ac:dyDescent="0.3">
      <c r="J274" s="1"/>
      <c r="K274" s="1"/>
    </row>
    <row r="275" spans="10:11" s="126" customFormat="1" x14ac:dyDescent="0.3">
      <c r="J275" s="1"/>
      <c r="K275" s="1"/>
    </row>
    <row r="276" spans="10:11" s="126" customFormat="1" x14ac:dyDescent="0.3">
      <c r="J276" s="1"/>
      <c r="K276" s="1"/>
    </row>
    <row r="277" spans="10:11" s="126" customFormat="1" x14ac:dyDescent="0.3">
      <c r="J277" s="1"/>
      <c r="K277" s="1"/>
    </row>
    <row r="278" spans="10:11" s="126" customFormat="1" x14ac:dyDescent="0.3">
      <c r="J278" s="1"/>
      <c r="K278" s="1"/>
    </row>
    <row r="279" spans="10:11" s="126" customFormat="1" x14ac:dyDescent="0.3">
      <c r="J279" s="1"/>
      <c r="K279" s="1"/>
    </row>
    <row r="280" spans="10:11" s="126" customFormat="1" x14ac:dyDescent="0.3">
      <c r="J280" s="1"/>
      <c r="K280" s="1"/>
    </row>
    <row r="281" spans="10:11" s="126" customFormat="1" x14ac:dyDescent="0.3">
      <c r="J281" s="1"/>
      <c r="K281" s="1"/>
    </row>
    <row r="282" spans="10:11" s="126" customFormat="1" x14ac:dyDescent="0.3">
      <c r="J282" s="1"/>
      <c r="K282" s="1"/>
    </row>
    <row r="283" spans="10:11" s="126" customFormat="1" x14ac:dyDescent="0.3">
      <c r="J283" s="1"/>
      <c r="K283" s="1"/>
    </row>
    <row r="284" spans="10:11" s="126" customFormat="1" x14ac:dyDescent="0.3">
      <c r="J284" s="1"/>
      <c r="K284" s="1"/>
    </row>
    <row r="285" spans="10:11" s="126" customFormat="1" x14ac:dyDescent="0.3">
      <c r="J285" s="1"/>
      <c r="K285" s="1"/>
    </row>
    <row r="286" spans="10:11" s="126" customFormat="1" x14ac:dyDescent="0.3">
      <c r="J286" s="1"/>
      <c r="K286" s="1"/>
    </row>
    <row r="287" spans="10:11" s="126" customFormat="1" x14ac:dyDescent="0.3">
      <c r="J287" s="1"/>
      <c r="K287" s="1"/>
    </row>
    <row r="288" spans="10:11" s="126" customFormat="1" x14ac:dyDescent="0.3">
      <c r="J288" s="1"/>
      <c r="K288" s="1"/>
    </row>
    <row r="289" spans="10:11" s="126" customFormat="1" x14ac:dyDescent="0.3">
      <c r="J289" s="1"/>
      <c r="K289" s="1"/>
    </row>
    <row r="290" spans="10:11" s="126" customFormat="1" x14ac:dyDescent="0.3">
      <c r="J290" s="1"/>
      <c r="K290" s="1"/>
    </row>
    <row r="291" spans="10:11" s="126" customFormat="1" x14ac:dyDescent="0.3">
      <c r="J291" s="1"/>
      <c r="K291" s="1"/>
    </row>
    <row r="292" spans="10:11" s="126" customFormat="1" x14ac:dyDescent="0.3">
      <c r="J292" s="1"/>
      <c r="K292" s="1"/>
    </row>
    <row r="293" spans="10:11" s="126" customFormat="1" x14ac:dyDescent="0.3">
      <c r="J293" s="1"/>
      <c r="K293" s="1"/>
    </row>
    <row r="294" spans="10:11" s="126" customFormat="1" x14ac:dyDescent="0.3">
      <c r="J294" s="1"/>
      <c r="K294" s="1"/>
    </row>
    <row r="295" spans="10:11" s="126" customFormat="1" x14ac:dyDescent="0.3">
      <c r="J295" s="1"/>
      <c r="K295" s="1"/>
    </row>
    <row r="296" spans="10:11" s="126" customFormat="1" x14ac:dyDescent="0.3">
      <c r="J296" s="1"/>
      <c r="K296" s="1"/>
    </row>
    <row r="297" spans="10:11" s="126" customFormat="1" x14ac:dyDescent="0.3">
      <c r="J297" s="1"/>
      <c r="K297" s="1"/>
    </row>
    <row r="298" spans="10:11" s="126" customFormat="1" x14ac:dyDescent="0.3">
      <c r="J298" s="1"/>
      <c r="K298" s="1"/>
    </row>
    <row r="299" spans="10:11" s="126" customFormat="1" x14ac:dyDescent="0.3">
      <c r="J299" s="1"/>
      <c r="K299" s="1"/>
    </row>
    <row r="300" spans="10:11" s="126" customFormat="1" x14ac:dyDescent="0.3">
      <c r="J300" s="1"/>
      <c r="K300" s="1"/>
    </row>
    <row r="301" spans="10:11" s="126" customFormat="1" x14ac:dyDescent="0.3">
      <c r="J301" s="1"/>
      <c r="K301" s="1"/>
    </row>
    <row r="302" spans="10:11" s="126" customFormat="1" x14ac:dyDescent="0.3">
      <c r="J302" s="1"/>
      <c r="K302" s="1"/>
    </row>
    <row r="303" spans="10:11" s="126" customFormat="1" x14ac:dyDescent="0.3">
      <c r="J303" s="1"/>
      <c r="K303" s="1"/>
    </row>
    <row r="304" spans="10:11" s="126" customFormat="1" x14ac:dyDescent="0.3">
      <c r="J304" s="1"/>
      <c r="K304" s="1"/>
    </row>
    <row r="305" spans="10:11" s="126" customFormat="1" x14ac:dyDescent="0.3">
      <c r="J305" s="1"/>
      <c r="K305" s="1"/>
    </row>
    <row r="306" spans="10:11" s="126" customFormat="1" x14ac:dyDescent="0.3">
      <c r="J306" s="1"/>
      <c r="K306" s="1"/>
    </row>
    <row r="307" spans="10:11" s="126" customFormat="1" x14ac:dyDescent="0.3">
      <c r="J307" s="1"/>
      <c r="K307" s="1"/>
    </row>
    <row r="308" spans="10:11" s="126" customFormat="1" x14ac:dyDescent="0.3">
      <c r="J308" s="1"/>
      <c r="K308" s="1"/>
    </row>
    <row r="309" spans="10:11" s="126" customFormat="1" x14ac:dyDescent="0.3">
      <c r="J309" s="1"/>
      <c r="K309" s="1"/>
    </row>
    <row r="310" spans="10:11" s="126" customFormat="1" x14ac:dyDescent="0.3">
      <c r="J310" s="1"/>
      <c r="K310" s="1"/>
    </row>
    <row r="311" spans="10:11" s="126" customFormat="1" x14ac:dyDescent="0.3">
      <c r="J311" s="1"/>
      <c r="K311" s="1"/>
    </row>
    <row r="312" spans="10:11" s="126" customFormat="1" x14ac:dyDescent="0.3">
      <c r="J312" s="1"/>
      <c r="K312" s="1"/>
    </row>
    <row r="313" spans="10:11" s="126" customFormat="1" x14ac:dyDescent="0.3">
      <c r="J313" s="1"/>
      <c r="K313" s="1"/>
    </row>
    <row r="314" spans="10:11" s="126" customFormat="1" x14ac:dyDescent="0.3">
      <c r="J314" s="1"/>
      <c r="K314" s="1"/>
    </row>
    <row r="315" spans="10:11" s="126" customFormat="1" x14ac:dyDescent="0.3">
      <c r="J315" s="1"/>
      <c r="K315" s="1"/>
    </row>
    <row r="316" spans="10:11" s="126" customFormat="1" x14ac:dyDescent="0.3">
      <c r="J316" s="1"/>
      <c r="K316" s="1"/>
    </row>
    <row r="317" spans="10:11" s="126" customFormat="1" x14ac:dyDescent="0.3">
      <c r="J317" s="1"/>
      <c r="K317" s="1"/>
    </row>
    <row r="318" spans="10:11" s="126" customFormat="1" x14ac:dyDescent="0.3">
      <c r="J318" s="1"/>
      <c r="K318" s="1"/>
    </row>
    <row r="319" spans="10:11" s="126" customFormat="1" x14ac:dyDescent="0.3">
      <c r="J319" s="1"/>
      <c r="K319" s="1"/>
    </row>
    <row r="320" spans="10:11" s="126" customFormat="1" x14ac:dyDescent="0.3">
      <c r="J320" s="1"/>
      <c r="K320" s="1"/>
    </row>
    <row r="321" spans="10:11" s="126" customFormat="1" x14ac:dyDescent="0.3">
      <c r="J321" s="1"/>
      <c r="K321" s="1"/>
    </row>
    <row r="322" spans="10:11" s="126" customFormat="1" x14ac:dyDescent="0.3">
      <c r="J322" s="1"/>
      <c r="K322" s="1"/>
    </row>
    <row r="323" spans="10:11" s="126" customFormat="1" x14ac:dyDescent="0.3">
      <c r="J323" s="1"/>
      <c r="K323" s="1"/>
    </row>
    <row r="324" spans="10:11" s="126" customFormat="1" x14ac:dyDescent="0.3">
      <c r="J324" s="1"/>
      <c r="K324" s="1"/>
    </row>
    <row r="325" spans="10:11" s="126" customFormat="1" x14ac:dyDescent="0.3">
      <c r="J325" s="1"/>
      <c r="K325" s="1"/>
    </row>
    <row r="326" spans="10:11" s="126" customFormat="1" x14ac:dyDescent="0.3">
      <c r="J326" s="1"/>
      <c r="K326" s="1"/>
    </row>
    <row r="327" spans="10:11" s="126" customFormat="1" x14ac:dyDescent="0.3">
      <c r="J327" s="1"/>
      <c r="K327" s="1"/>
    </row>
    <row r="328" spans="10:11" s="126" customFormat="1" x14ac:dyDescent="0.3">
      <c r="J328" s="1"/>
      <c r="K328" s="1"/>
    </row>
    <row r="329" spans="10:11" s="126" customFormat="1" x14ac:dyDescent="0.3">
      <c r="J329" s="1"/>
      <c r="K329" s="1"/>
    </row>
    <row r="330" spans="10:11" s="126" customFormat="1" x14ac:dyDescent="0.3">
      <c r="J330" s="1"/>
      <c r="K330" s="1"/>
    </row>
    <row r="331" spans="10:11" s="126" customFormat="1" x14ac:dyDescent="0.3">
      <c r="J331" s="1"/>
      <c r="K331" s="1"/>
    </row>
    <row r="332" spans="10:11" s="126" customFormat="1" x14ac:dyDescent="0.3">
      <c r="J332" s="1"/>
      <c r="K332" s="1"/>
    </row>
    <row r="333" spans="10:11" s="126" customFormat="1" x14ac:dyDescent="0.3">
      <c r="J333" s="1"/>
      <c r="K333" s="1"/>
    </row>
    <row r="334" spans="10:11" s="126" customFormat="1" x14ac:dyDescent="0.3">
      <c r="J334" s="1"/>
      <c r="K334" s="1"/>
    </row>
    <row r="335" spans="10:11" s="126" customFormat="1" x14ac:dyDescent="0.3">
      <c r="J335" s="1"/>
      <c r="K335" s="1"/>
    </row>
    <row r="336" spans="10:11" s="126" customFormat="1" x14ac:dyDescent="0.3">
      <c r="J336" s="1"/>
      <c r="K336" s="1"/>
    </row>
    <row r="337" spans="10:11" s="126" customFormat="1" x14ac:dyDescent="0.3">
      <c r="J337" s="1"/>
      <c r="K337" s="1"/>
    </row>
    <row r="338" spans="10:11" s="126" customFormat="1" x14ac:dyDescent="0.3">
      <c r="J338" s="1"/>
      <c r="K338" s="1"/>
    </row>
    <row r="339" spans="10:11" s="126" customFormat="1" x14ac:dyDescent="0.3">
      <c r="J339" s="1"/>
      <c r="K339" s="1"/>
    </row>
    <row r="340" spans="10:11" s="126" customFormat="1" x14ac:dyDescent="0.3">
      <c r="J340" s="1"/>
      <c r="K340" s="1"/>
    </row>
    <row r="341" spans="10:11" s="126" customFormat="1" x14ac:dyDescent="0.3">
      <c r="J341" s="1"/>
      <c r="K341" s="1"/>
    </row>
    <row r="342" spans="10:11" s="126" customFormat="1" x14ac:dyDescent="0.3">
      <c r="J342" s="1"/>
      <c r="K342" s="1"/>
    </row>
    <row r="343" spans="10:11" s="126" customFormat="1" x14ac:dyDescent="0.3">
      <c r="J343" s="1"/>
      <c r="K343" s="1"/>
    </row>
    <row r="344" spans="10:11" s="126" customFormat="1" x14ac:dyDescent="0.3">
      <c r="J344" s="1"/>
      <c r="K344" s="1"/>
    </row>
    <row r="345" spans="10:11" s="126" customFormat="1" x14ac:dyDescent="0.3">
      <c r="J345" s="1"/>
      <c r="K345" s="1"/>
    </row>
    <row r="346" spans="10:11" s="126" customFormat="1" x14ac:dyDescent="0.3">
      <c r="J346" s="1"/>
      <c r="K346" s="1"/>
    </row>
    <row r="347" spans="10:11" s="126" customFormat="1" x14ac:dyDescent="0.3">
      <c r="J347" s="1"/>
      <c r="K347" s="1"/>
    </row>
    <row r="348" spans="10:11" s="126" customFormat="1" x14ac:dyDescent="0.3">
      <c r="J348" s="1"/>
      <c r="K348" s="1"/>
    </row>
    <row r="349" spans="10:11" s="126" customFormat="1" x14ac:dyDescent="0.3">
      <c r="J349" s="1"/>
      <c r="K349" s="1"/>
    </row>
    <row r="350" spans="10:11" s="126" customFormat="1" x14ac:dyDescent="0.3">
      <c r="J350" s="1"/>
      <c r="K350" s="1"/>
    </row>
    <row r="351" spans="10:11" s="126" customFormat="1" x14ac:dyDescent="0.3">
      <c r="J351" s="1"/>
      <c r="K351" s="1"/>
    </row>
    <row r="352" spans="10:11" s="126" customFormat="1" x14ac:dyDescent="0.3">
      <c r="J352" s="1"/>
      <c r="K352" s="1"/>
    </row>
    <row r="353" spans="10:11" s="126" customFormat="1" x14ac:dyDescent="0.3">
      <c r="J353" s="1"/>
      <c r="K353" s="1"/>
    </row>
    <row r="354" spans="10:11" s="126" customFormat="1" x14ac:dyDescent="0.3">
      <c r="J354" s="1"/>
      <c r="K354" s="1"/>
    </row>
    <row r="355" spans="10:11" s="126" customFormat="1" x14ac:dyDescent="0.3">
      <c r="J355" s="1"/>
      <c r="K355" s="1"/>
    </row>
    <row r="356" spans="10:11" s="126" customFormat="1" x14ac:dyDescent="0.3">
      <c r="J356" s="1"/>
      <c r="K356" s="1"/>
    </row>
    <row r="357" spans="10:11" s="126" customFormat="1" x14ac:dyDescent="0.3">
      <c r="J357" s="1"/>
      <c r="K357" s="1"/>
    </row>
    <row r="358" spans="10:11" s="126" customFormat="1" x14ac:dyDescent="0.3">
      <c r="J358" s="1"/>
      <c r="K358" s="1"/>
    </row>
    <row r="359" spans="10:11" s="126" customFormat="1" x14ac:dyDescent="0.3">
      <c r="J359" s="1"/>
      <c r="K359" s="1"/>
    </row>
    <row r="360" spans="10:11" s="126" customFormat="1" x14ac:dyDescent="0.3">
      <c r="J360" s="1"/>
      <c r="K360" s="1"/>
    </row>
    <row r="361" spans="10:11" s="126" customFormat="1" x14ac:dyDescent="0.3">
      <c r="J361" s="1"/>
      <c r="K361" s="1"/>
    </row>
    <row r="362" spans="10:11" s="126" customFormat="1" x14ac:dyDescent="0.3">
      <c r="J362" s="1"/>
      <c r="K362" s="1"/>
    </row>
    <row r="363" spans="10:11" s="126" customFormat="1" x14ac:dyDescent="0.3">
      <c r="J363" s="1"/>
      <c r="K363" s="1"/>
    </row>
    <row r="364" spans="10:11" s="126" customFormat="1" x14ac:dyDescent="0.3">
      <c r="J364" s="1"/>
      <c r="K364" s="1"/>
    </row>
    <row r="365" spans="10:11" s="126" customFormat="1" x14ac:dyDescent="0.3">
      <c r="J365" s="1"/>
      <c r="K365" s="1"/>
    </row>
    <row r="366" spans="10:11" s="126" customFormat="1" x14ac:dyDescent="0.3">
      <c r="J366" s="1"/>
      <c r="K366" s="1"/>
    </row>
    <row r="367" spans="10:11" s="126" customFormat="1" x14ac:dyDescent="0.3">
      <c r="J367" s="1"/>
      <c r="K367" s="1"/>
    </row>
    <row r="368" spans="10:11" s="126" customFormat="1" x14ac:dyDescent="0.3">
      <c r="J368" s="1"/>
      <c r="K368" s="1"/>
    </row>
    <row r="369" spans="10:11" s="126" customFormat="1" x14ac:dyDescent="0.3">
      <c r="J369" s="1"/>
      <c r="K369" s="1"/>
    </row>
    <row r="370" spans="10:11" s="126" customFormat="1" x14ac:dyDescent="0.3">
      <c r="J370" s="1"/>
      <c r="K370" s="1"/>
    </row>
    <row r="371" spans="10:11" s="126" customFormat="1" x14ac:dyDescent="0.3">
      <c r="J371" s="1"/>
      <c r="K371" s="1"/>
    </row>
    <row r="372" spans="10:11" s="126" customFormat="1" x14ac:dyDescent="0.3">
      <c r="J372" s="1"/>
      <c r="K372" s="1"/>
    </row>
    <row r="373" spans="10:11" s="126" customFormat="1" x14ac:dyDescent="0.3">
      <c r="J373" s="1"/>
      <c r="K373" s="1"/>
    </row>
    <row r="374" spans="10:11" s="126" customFormat="1" x14ac:dyDescent="0.3">
      <c r="J374" s="1"/>
      <c r="K374" s="1"/>
    </row>
    <row r="375" spans="10:11" s="126" customFormat="1" x14ac:dyDescent="0.3">
      <c r="J375" s="1"/>
      <c r="K375" s="1"/>
    </row>
    <row r="376" spans="10:11" s="126" customFormat="1" x14ac:dyDescent="0.3">
      <c r="J376" s="1"/>
      <c r="K376" s="1"/>
    </row>
    <row r="377" spans="10:11" s="126" customFormat="1" x14ac:dyDescent="0.3">
      <c r="J377" s="1"/>
      <c r="K377" s="1"/>
    </row>
    <row r="378" spans="10:11" s="126" customFormat="1" x14ac:dyDescent="0.3">
      <c r="J378" s="1"/>
      <c r="K378" s="1"/>
    </row>
    <row r="379" spans="10:11" s="126" customFormat="1" x14ac:dyDescent="0.3">
      <c r="J379" s="1"/>
      <c r="K379" s="1"/>
    </row>
    <row r="380" spans="10:11" s="126" customFormat="1" x14ac:dyDescent="0.3">
      <c r="J380" s="1"/>
      <c r="K380" s="1"/>
    </row>
    <row r="381" spans="10:11" s="126" customFormat="1" x14ac:dyDescent="0.3">
      <c r="J381" s="1"/>
      <c r="K381" s="1"/>
    </row>
    <row r="382" spans="10:11" s="126" customFormat="1" x14ac:dyDescent="0.3">
      <c r="J382" s="1"/>
      <c r="K382" s="1"/>
    </row>
    <row r="383" spans="10:11" s="126" customFormat="1" x14ac:dyDescent="0.3">
      <c r="J383" s="1"/>
      <c r="K383" s="1"/>
    </row>
    <row r="384" spans="10:11" s="126" customFormat="1" x14ac:dyDescent="0.3">
      <c r="J384" s="1"/>
      <c r="K384" s="1"/>
    </row>
    <row r="385" spans="10:11" s="126" customFormat="1" x14ac:dyDescent="0.3">
      <c r="J385" s="1"/>
      <c r="K385" s="1"/>
    </row>
    <row r="386" spans="10:11" s="126" customFormat="1" x14ac:dyDescent="0.3">
      <c r="J386" s="1"/>
      <c r="K386" s="1"/>
    </row>
    <row r="387" spans="10:11" s="126" customFormat="1" x14ac:dyDescent="0.3">
      <c r="J387" s="1"/>
      <c r="K387" s="1"/>
    </row>
    <row r="388" spans="10:11" s="126" customFormat="1" x14ac:dyDescent="0.3">
      <c r="J388" s="1"/>
      <c r="K388" s="1"/>
    </row>
    <row r="389" spans="10:11" s="126" customFormat="1" x14ac:dyDescent="0.3">
      <c r="J389" s="1"/>
      <c r="K389" s="1"/>
    </row>
    <row r="390" spans="10:11" s="126" customFormat="1" x14ac:dyDescent="0.3">
      <c r="J390" s="1"/>
      <c r="K390" s="1"/>
    </row>
    <row r="391" spans="10:11" s="126" customFormat="1" x14ac:dyDescent="0.3">
      <c r="J391" s="1"/>
      <c r="K391" s="1"/>
    </row>
    <row r="392" spans="10:11" s="126" customFormat="1" x14ac:dyDescent="0.3">
      <c r="J392" s="1"/>
      <c r="K392" s="1"/>
    </row>
    <row r="393" spans="10:11" s="126" customFormat="1" x14ac:dyDescent="0.3">
      <c r="J393" s="1"/>
      <c r="K393" s="1"/>
    </row>
    <row r="394" spans="10:11" s="126" customFormat="1" x14ac:dyDescent="0.3">
      <c r="J394" s="1"/>
      <c r="K394" s="1"/>
    </row>
    <row r="395" spans="10:11" s="126" customFormat="1" x14ac:dyDescent="0.3">
      <c r="J395" s="1"/>
      <c r="K395" s="1"/>
    </row>
    <row r="396" spans="10:11" s="126" customFormat="1" x14ac:dyDescent="0.3">
      <c r="J396" s="1"/>
      <c r="K396" s="1"/>
    </row>
    <row r="397" spans="10:11" s="126" customFormat="1" x14ac:dyDescent="0.3">
      <c r="J397" s="1"/>
      <c r="K397" s="1"/>
    </row>
    <row r="398" spans="10:11" s="126" customFormat="1" x14ac:dyDescent="0.3">
      <c r="J398" s="1"/>
      <c r="K398" s="1"/>
    </row>
    <row r="399" spans="10:11" s="126" customFormat="1" x14ac:dyDescent="0.3">
      <c r="J399" s="1"/>
      <c r="K399" s="1"/>
    </row>
    <row r="400" spans="10:11" s="126" customFormat="1" x14ac:dyDescent="0.3">
      <c r="J400" s="1"/>
      <c r="K400" s="1"/>
    </row>
    <row r="401" spans="10:11" s="126" customFormat="1" x14ac:dyDescent="0.3">
      <c r="J401" s="1"/>
      <c r="K401" s="1"/>
    </row>
    <row r="402" spans="10:11" s="126" customFormat="1" x14ac:dyDescent="0.3">
      <c r="J402" s="1"/>
      <c r="K402" s="1"/>
    </row>
    <row r="403" spans="10:11" s="126" customFormat="1" x14ac:dyDescent="0.3">
      <c r="J403" s="1"/>
      <c r="K403" s="1"/>
    </row>
    <row r="404" spans="10:11" s="126" customFormat="1" x14ac:dyDescent="0.3">
      <c r="J404" s="1"/>
      <c r="K404" s="1"/>
    </row>
    <row r="405" spans="10:11" s="126" customFormat="1" x14ac:dyDescent="0.3">
      <c r="J405" s="1"/>
      <c r="K405" s="1"/>
    </row>
    <row r="406" spans="10:11" s="126" customFormat="1" x14ac:dyDescent="0.3">
      <c r="J406" s="1"/>
      <c r="K406" s="1"/>
    </row>
    <row r="407" spans="10:11" s="126" customFormat="1" x14ac:dyDescent="0.3">
      <c r="J407" s="1"/>
      <c r="K407" s="1"/>
    </row>
    <row r="408" spans="10:11" s="126" customFormat="1" x14ac:dyDescent="0.3">
      <c r="J408" s="1"/>
      <c r="K408" s="1"/>
    </row>
    <row r="409" spans="10:11" s="126" customFormat="1" x14ac:dyDescent="0.3">
      <c r="J409" s="1"/>
      <c r="K409" s="1"/>
    </row>
    <row r="410" spans="10:11" s="126" customFormat="1" x14ac:dyDescent="0.3">
      <c r="J410" s="1"/>
      <c r="K410" s="1"/>
    </row>
    <row r="411" spans="10:11" s="126" customFormat="1" x14ac:dyDescent="0.3">
      <c r="J411" s="1"/>
      <c r="K411" s="1"/>
    </row>
    <row r="412" spans="10:11" s="126" customFormat="1" x14ac:dyDescent="0.3">
      <c r="J412" s="1"/>
      <c r="K412" s="1"/>
    </row>
    <row r="413" spans="10:11" s="126" customFormat="1" x14ac:dyDescent="0.3">
      <c r="J413" s="1"/>
      <c r="K413" s="1"/>
    </row>
    <row r="414" spans="10:11" s="126" customFormat="1" x14ac:dyDescent="0.3">
      <c r="J414" s="1"/>
      <c r="K414" s="1"/>
    </row>
    <row r="415" spans="10:11" s="126" customFormat="1" x14ac:dyDescent="0.3">
      <c r="J415" s="1"/>
      <c r="K415" s="1"/>
    </row>
    <row r="416" spans="10:11" s="126" customFormat="1" x14ac:dyDescent="0.3">
      <c r="J416" s="1"/>
      <c r="K416" s="1"/>
    </row>
    <row r="417" spans="10:11" s="126" customFormat="1" x14ac:dyDescent="0.3">
      <c r="J417" s="1"/>
      <c r="K417" s="1"/>
    </row>
    <row r="418" spans="10:11" s="126" customFormat="1" x14ac:dyDescent="0.3">
      <c r="J418" s="1"/>
      <c r="K418" s="1"/>
    </row>
    <row r="419" spans="10:11" s="126" customFormat="1" x14ac:dyDescent="0.3">
      <c r="J419" s="1"/>
      <c r="K419" s="1"/>
    </row>
    <row r="420" spans="10:11" s="126" customFormat="1" x14ac:dyDescent="0.3">
      <c r="J420" s="1"/>
      <c r="K420" s="1"/>
    </row>
    <row r="421" spans="10:11" s="126" customFormat="1" x14ac:dyDescent="0.3">
      <c r="J421" s="1"/>
      <c r="K421" s="1"/>
    </row>
    <row r="422" spans="10:11" s="126" customFormat="1" x14ac:dyDescent="0.3">
      <c r="J422" s="1"/>
      <c r="K422" s="1"/>
    </row>
    <row r="423" spans="10:11" s="126" customFormat="1" x14ac:dyDescent="0.3">
      <c r="J423" s="1"/>
      <c r="K423" s="1"/>
    </row>
    <row r="424" spans="10:11" s="126" customFormat="1" x14ac:dyDescent="0.3">
      <c r="J424" s="1"/>
      <c r="K424" s="1"/>
    </row>
    <row r="425" spans="10:11" s="126" customFormat="1" x14ac:dyDescent="0.3">
      <c r="J425" s="1"/>
      <c r="K425" s="1"/>
    </row>
    <row r="426" spans="10:11" s="126" customFormat="1" x14ac:dyDescent="0.3">
      <c r="J426" s="1"/>
      <c r="K426" s="1"/>
    </row>
    <row r="427" spans="10:11" s="126" customFormat="1" x14ac:dyDescent="0.3">
      <c r="J427" s="1"/>
      <c r="K427" s="1"/>
    </row>
    <row r="428" spans="10:11" s="126" customFormat="1" x14ac:dyDescent="0.3">
      <c r="J428" s="1"/>
      <c r="K428" s="1"/>
    </row>
    <row r="429" spans="10:11" s="126" customFormat="1" x14ac:dyDescent="0.3">
      <c r="J429" s="1"/>
      <c r="K429" s="1"/>
    </row>
    <row r="430" spans="10:11" s="126" customFormat="1" x14ac:dyDescent="0.3">
      <c r="J430" s="1"/>
      <c r="K430" s="1"/>
    </row>
    <row r="431" spans="10:11" s="126" customFormat="1" x14ac:dyDescent="0.3">
      <c r="J431" s="1"/>
      <c r="K431" s="1"/>
    </row>
    <row r="432" spans="10:11" s="126" customFormat="1" x14ac:dyDescent="0.3">
      <c r="J432" s="1"/>
      <c r="K432" s="1"/>
    </row>
    <row r="433" spans="10:11" s="126" customFormat="1" x14ac:dyDescent="0.3">
      <c r="J433" s="1"/>
      <c r="K433" s="1"/>
    </row>
    <row r="434" spans="10:11" s="126" customFormat="1" x14ac:dyDescent="0.3">
      <c r="J434" s="1"/>
      <c r="K434" s="1"/>
    </row>
    <row r="435" spans="10:11" s="126" customFormat="1" x14ac:dyDescent="0.3">
      <c r="J435" s="1"/>
      <c r="K435" s="1"/>
    </row>
    <row r="436" spans="10:11" s="126" customFormat="1" x14ac:dyDescent="0.3">
      <c r="J436" s="1"/>
      <c r="K436" s="1"/>
    </row>
    <row r="437" spans="10:11" s="126" customFormat="1" x14ac:dyDescent="0.3">
      <c r="J437" s="1"/>
      <c r="K437" s="1"/>
    </row>
    <row r="438" spans="10:11" s="126" customFormat="1" x14ac:dyDescent="0.3">
      <c r="J438" s="1"/>
      <c r="K438" s="1"/>
    </row>
    <row r="439" spans="10:11" s="126" customFormat="1" x14ac:dyDescent="0.3">
      <c r="J439" s="1"/>
      <c r="K439" s="1"/>
    </row>
    <row r="440" spans="10:11" s="126" customFormat="1" x14ac:dyDescent="0.3">
      <c r="J440" s="1"/>
      <c r="K440" s="1"/>
    </row>
    <row r="441" spans="10:11" s="126" customFormat="1" x14ac:dyDescent="0.3">
      <c r="J441" s="1"/>
      <c r="K441" s="1"/>
    </row>
    <row r="442" spans="10:11" s="126" customFormat="1" x14ac:dyDescent="0.3">
      <c r="J442" s="1"/>
      <c r="K442" s="1"/>
    </row>
    <row r="443" spans="10:11" s="126" customFormat="1" x14ac:dyDescent="0.3">
      <c r="J443" s="1"/>
      <c r="K443" s="1"/>
    </row>
    <row r="444" spans="10:11" s="126" customFormat="1" x14ac:dyDescent="0.3">
      <c r="J444" s="1"/>
      <c r="K444" s="1"/>
    </row>
    <row r="445" spans="10:11" s="126" customFormat="1" x14ac:dyDescent="0.3">
      <c r="J445" s="1"/>
      <c r="K445" s="1"/>
    </row>
    <row r="446" spans="10:11" s="126" customFormat="1" x14ac:dyDescent="0.3">
      <c r="J446" s="1"/>
      <c r="K446" s="1"/>
    </row>
    <row r="447" spans="10:11" s="126" customFormat="1" x14ac:dyDescent="0.3">
      <c r="J447" s="1"/>
      <c r="K447" s="1"/>
    </row>
    <row r="448" spans="10:11" s="126" customFormat="1" x14ac:dyDescent="0.3">
      <c r="J448" s="1"/>
      <c r="K448" s="1"/>
    </row>
    <row r="449" spans="10:11" s="126" customFormat="1" x14ac:dyDescent="0.3">
      <c r="J449" s="1"/>
      <c r="K449" s="1"/>
    </row>
    <row r="450" spans="10:11" s="126" customFormat="1" x14ac:dyDescent="0.3">
      <c r="J450" s="1"/>
      <c r="K450" s="1"/>
    </row>
    <row r="451" spans="10:11" s="126" customFormat="1" x14ac:dyDescent="0.3">
      <c r="J451" s="1"/>
      <c r="K451" s="1"/>
    </row>
    <row r="452" spans="10:11" s="126" customFormat="1" x14ac:dyDescent="0.3">
      <c r="J452" s="1"/>
      <c r="K452" s="1"/>
    </row>
    <row r="453" spans="10:11" s="126" customFormat="1" x14ac:dyDescent="0.3">
      <c r="J453" s="1"/>
      <c r="K453" s="1"/>
    </row>
    <row r="454" spans="10:11" s="126" customFormat="1" x14ac:dyDescent="0.3">
      <c r="J454" s="1"/>
      <c r="K454" s="1"/>
    </row>
    <row r="455" spans="10:11" s="126" customFormat="1" x14ac:dyDescent="0.3">
      <c r="J455" s="1"/>
      <c r="K455" s="1"/>
    </row>
    <row r="456" spans="10:11" s="126" customFormat="1" x14ac:dyDescent="0.3">
      <c r="J456" s="1"/>
      <c r="K456" s="1"/>
    </row>
    <row r="457" spans="10:11" s="126" customFormat="1" x14ac:dyDescent="0.3">
      <c r="J457" s="1"/>
      <c r="K457" s="1"/>
    </row>
    <row r="458" spans="10:11" s="126" customFormat="1" x14ac:dyDescent="0.3">
      <c r="J458" s="1"/>
      <c r="K458" s="1"/>
    </row>
    <row r="459" spans="10:11" s="126" customFormat="1" x14ac:dyDescent="0.3">
      <c r="J459" s="1"/>
      <c r="K459" s="1"/>
    </row>
    <row r="460" spans="10:11" s="126" customFormat="1" x14ac:dyDescent="0.3">
      <c r="J460" s="1"/>
      <c r="K460" s="1"/>
    </row>
    <row r="461" spans="10:11" s="126" customFormat="1" x14ac:dyDescent="0.3">
      <c r="J461" s="1"/>
      <c r="K461" s="1"/>
    </row>
    <row r="462" spans="10:11" s="126" customFormat="1" x14ac:dyDescent="0.3">
      <c r="J462" s="1"/>
      <c r="K462" s="1"/>
    </row>
    <row r="463" spans="10:11" s="126" customFormat="1" x14ac:dyDescent="0.3">
      <c r="J463" s="1"/>
      <c r="K463" s="1"/>
    </row>
    <row r="464" spans="10:11" s="126" customFormat="1" x14ac:dyDescent="0.3">
      <c r="J464" s="1"/>
      <c r="K464" s="1"/>
    </row>
    <row r="465" spans="10:11" s="126" customFormat="1" x14ac:dyDescent="0.3">
      <c r="J465" s="1"/>
      <c r="K465" s="1"/>
    </row>
    <row r="466" spans="10:11" s="126" customFormat="1" x14ac:dyDescent="0.3">
      <c r="J466" s="1"/>
      <c r="K466" s="1"/>
    </row>
    <row r="467" spans="10:11" s="126" customFormat="1" x14ac:dyDescent="0.3">
      <c r="J467" s="1"/>
      <c r="K467" s="1"/>
    </row>
    <row r="468" spans="10:11" s="126" customFormat="1" x14ac:dyDescent="0.3">
      <c r="J468" s="1"/>
      <c r="K468" s="1"/>
    </row>
    <row r="469" spans="10:11" s="126" customFormat="1" x14ac:dyDescent="0.3">
      <c r="J469" s="1"/>
      <c r="K469" s="1"/>
    </row>
    <row r="470" spans="10:11" s="126" customFormat="1" x14ac:dyDescent="0.3">
      <c r="J470" s="1"/>
      <c r="K470" s="1"/>
    </row>
    <row r="471" spans="10:11" s="126" customFormat="1" x14ac:dyDescent="0.3">
      <c r="J471" s="1"/>
      <c r="K471" s="1"/>
    </row>
    <row r="472" spans="10:11" s="126" customFormat="1" x14ac:dyDescent="0.3">
      <c r="J472" s="1"/>
      <c r="K472" s="1"/>
    </row>
    <row r="473" spans="10:11" s="126" customFormat="1" x14ac:dyDescent="0.3">
      <c r="J473" s="1"/>
      <c r="K473" s="1"/>
    </row>
    <row r="474" spans="10:11" s="126" customFormat="1" x14ac:dyDescent="0.3">
      <c r="J474" s="1"/>
      <c r="K474" s="1"/>
    </row>
    <row r="475" spans="10:11" s="126" customFormat="1" x14ac:dyDescent="0.3">
      <c r="J475" s="1"/>
      <c r="K475" s="1"/>
    </row>
    <row r="476" spans="10:11" s="126" customFormat="1" x14ac:dyDescent="0.3">
      <c r="J476" s="1"/>
      <c r="K476" s="1"/>
    </row>
    <row r="477" spans="10:11" s="126" customFormat="1" x14ac:dyDescent="0.3">
      <c r="J477" s="1"/>
      <c r="K477" s="1"/>
    </row>
    <row r="478" spans="10:11" s="126" customFormat="1" x14ac:dyDescent="0.3">
      <c r="J478" s="1"/>
      <c r="K478" s="1"/>
    </row>
    <row r="479" spans="10:11" s="126" customFormat="1" x14ac:dyDescent="0.3">
      <c r="J479" s="1"/>
      <c r="K479" s="1"/>
    </row>
    <row r="480" spans="10:11" s="126" customFormat="1" x14ac:dyDescent="0.3">
      <c r="J480" s="1"/>
      <c r="K480" s="1"/>
    </row>
    <row r="481" spans="10:11" s="126" customFormat="1" x14ac:dyDescent="0.3">
      <c r="J481" s="1"/>
      <c r="K481" s="1"/>
    </row>
    <row r="482" spans="10:11" s="126" customFormat="1" x14ac:dyDescent="0.3">
      <c r="J482" s="1"/>
      <c r="K482" s="1"/>
    </row>
    <row r="483" spans="10:11" s="126" customFormat="1" x14ac:dyDescent="0.3">
      <c r="J483" s="1"/>
      <c r="K483" s="1"/>
    </row>
    <row r="484" spans="10:11" s="126" customFormat="1" x14ac:dyDescent="0.3">
      <c r="J484" s="1"/>
      <c r="K484" s="1"/>
    </row>
    <row r="485" spans="10:11" s="126" customFormat="1" x14ac:dyDescent="0.3">
      <c r="J485" s="1"/>
      <c r="K485" s="1"/>
    </row>
    <row r="486" spans="10:11" s="126" customFormat="1" x14ac:dyDescent="0.3">
      <c r="J486" s="1"/>
      <c r="K486" s="1"/>
    </row>
    <row r="487" spans="10:11" s="126" customFormat="1" x14ac:dyDescent="0.3">
      <c r="J487" s="1"/>
      <c r="K487" s="1"/>
    </row>
    <row r="488" spans="10:11" s="126" customFormat="1" x14ac:dyDescent="0.3">
      <c r="J488" s="1"/>
      <c r="K488" s="1"/>
    </row>
    <row r="489" spans="10:11" s="126" customFormat="1" x14ac:dyDescent="0.3">
      <c r="J489" s="1"/>
      <c r="K489" s="1"/>
    </row>
    <row r="490" spans="10:11" s="126" customFormat="1" x14ac:dyDescent="0.3">
      <c r="J490" s="1"/>
      <c r="K490" s="1"/>
    </row>
    <row r="491" spans="10:11" s="126" customFormat="1" x14ac:dyDescent="0.3">
      <c r="J491" s="1"/>
      <c r="K491" s="1"/>
    </row>
    <row r="492" spans="10:11" s="126" customFormat="1" x14ac:dyDescent="0.3">
      <c r="J492" s="1"/>
      <c r="K492" s="1"/>
    </row>
    <row r="493" spans="10:11" s="126" customFormat="1" x14ac:dyDescent="0.3">
      <c r="J493" s="1"/>
      <c r="K493" s="1"/>
    </row>
    <row r="494" spans="10:11" s="126" customFormat="1" x14ac:dyDescent="0.3">
      <c r="J494" s="1"/>
      <c r="K494" s="1"/>
    </row>
    <row r="495" spans="10:11" s="126" customFormat="1" x14ac:dyDescent="0.3">
      <c r="J495" s="1"/>
      <c r="K495" s="1"/>
    </row>
    <row r="496" spans="10:11" s="126" customFormat="1" x14ac:dyDescent="0.3">
      <c r="J496" s="1"/>
      <c r="K496" s="1"/>
    </row>
    <row r="497" spans="10:11" s="126" customFormat="1" x14ac:dyDescent="0.3">
      <c r="J497" s="1"/>
      <c r="K497" s="1"/>
    </row>
    <row r="498" spans="10:11" s="126" customFormat="1" x14ac:dyDescent="0.3">
      <c r="J498" s="1"/>
      <c r="K498" s="1"/>
    </row>
    <row r="499" spans="10:11" s="126" customFormat="1" x14ac:dyDescent="0.3">
      <c r="J499" s="1"/>
      <c r="K499" s="1"/>
    </row>
    <row r="500" spans="10:11" s="126" customFormat="1" x14ac:dyDescent="0.3">
      <c r="J500" s="1"/>
      <c r="K500" s="1"/>
    </row>
    <row r="501" spans="10:11" s="126" customFormat="1" x14ac:dyDescent="0.3">
      <c r="J501" s="1"/>
      <c r="K501" s="1"/>
    </row>
    <row r="502" spans="10:11" s="126" customFormat="1" x14ac:dyDescent="0.3">
      <c r="J502" s="1"/>
      <c r="K502" s="1"/>
    </row>
    <row r="503" spans="10:11" s="126" customFormat="1" x14ac:dyDescent="0.3">
      <c r="J503" s="1"/>
      <c r="K503" s="1"/>
    </row>
    <row r="504" spans="10:11" s="126" customFormat="1" x14ac:dyDescent="0.3">
      <c r="J504" s="1"/>
      <c r="K504" s="1"/>
    </row>
    <row r="505" spans="10:11" s="126" customFormat="1" x14ac:dyDescent="0.3">
      <c r="J505" s="1"/>
      <c r="K505" s="1"/>
    </row>
    <row r="506" spans="10:11" s="126" customFormat="1" x14ac:dyDescent="0.3">
      <c r="J506" s="1"/>
      <c r="K506" s="1"/>
    </row>
    <row r="507" spans="10:11" s="126" customFormat="1" x14ac:dyDescent="0.3">
      <c r="J507" s="1"/>
      <c r="K507" s="1"/>
    </row>
    <row r="508" spans="10:11" s="126" customFormat="1" x14ac:dyDescent="0.3">
      <c r="J508" s="1"/>
      <c r="K508" s="1"/>
    </row>
    <row r="509" spans="10:11" s="126" customFormat="1" x14ac:dyDescent="0.3">
      <c r="J509" s="1"/>
      <c r="K509" s="1"/>
    </row>
    <row r="510" spans="10:11" s="126" customFormat="1" x14ac:dyDescent="0.3">
      <c r="J510" s="1"/>
      <c r="K510" s="1"/>
    </row>
    <row r="511" spans="10:11" s="126" customFormat="1" x14ac:dyDescent="0.3">
      <c r="J511" s="1"/>
      <c r="K511" s="1"/>
    </row>
    <row r="512" spans="10:11" s="126" customFormat="1" x14ac:dyDescent="0.3">
      <c r="J512" s="1"/>
      <c r="K512" s="1"/>
    </row>
    <row r="513" spans="10:11" s="126" customFormat="1" x14ac:dyDescent="0.3">
      <c r="J513" s="1"/>
      <c r="K513" s="1"/>
    </row>
    <row r="514" spans="10:11" s="126" customFormat="1" x14ac:dyDescent="0.3">
      <c r="J514" s="1"/>
      <c r="K514" s="1"/>
    </row>
    <row r="515" spans="10:11" s="126" customFormat="1" x14ac:dyDescent="0.3">
      <c r="J515" s="1"/>
      <c r="K515" s="1"/>
    </row>
    <row r="516" spans="10:11" s="126" customFormat="1" x14ac:dyDescent="0.3">
      <c r="J516" s="1"/>
      <c r="K516" s="1"/>
    </row>
    <row r="517" spans="10:11" s="126" customFormat="1" x14ac:dyDescent="0.3">
      <c r="J517" s="1"/>
      <c r="K517" s="1"/>
    </row>
    <row r="518" spans="10:11" s="126" customFormat="1" x14ac:dyDescent="0.3">
      <c r="J518" s="1"/>
      <c r="K518" s="1"/>
    </row>
    <row r="519" spans="10:11" s="126" customFormat="1" x14ac:dyDescent="0.3">
      <c r="J519" s="1"/>
      <c r="K519" s="1"/>
    </row>
    <row r="520" spans="10:11" s="126" customFormat="1" x14ac:dyDescent="0.3">
      <c r="J520" s="1"/>
      <c r="K520" s="1"/>
    </row>
    <row r="521" spans="10:11" s="126" customFormat="1" x14ac:dyDescent="0.3">
      <c r="J521" s="1"/>
      <c r="K521" s="1"/>
    </row>
    <row r="522" spans="10:11" s="126" customFormat="1" x14ac:dyDescent="0.3">
      <c r="J522" s="1"/>
      <c r="K522" s="1"/>
    </row>
    <row r="523" spans="10:11" s="126" customFormat="1" x14ac:dyDescent="0.3">
      <c r="J523" s="1"/>
      <c r="K523" s="1"/>
    </row>
    <row r="524" spans="10:11" s="126" customFormat="1" x14ac:dyDescent="0.3">
      <c r="J524" s="1"/>
      <c r="K524" s="1"/>
    </row>
    <row r="525" spans="10:11" s="126" customFormat="1" x14ac:dyDescent="0.3">
      <c r="J525" s="1"/>
      <c r="K525" s="1"/>
    </row>
    <row r="526" spans="10:11" s="126" customFormat="1" x14ac:dyDescent="0.3">
      <c r="J526" s="1"/>
      <c r="K526" s="1"/>
    </row>
    <row r="527" spans="10:11" s="126" customFormat="1" x14ac:dyDescent="0.3">
      <c r="J527" s="1"/>
      <c r="K527" s="1"/>
    </row>
    <row r="528" spans="10:11" s="126" customFormat="1" x14ac:dyDescent="0.3">
      <c r="J528" s="1"/>
      <c r="K528" s="1"/>
    </row>
    <row r="529" spans="10:11" s="126" customFormat="1" x14ac:dyDescent="0.3">
      <c r="J529" s="1"/>
      <c r="K529" s="1"/>
    </row>
    <row r="530" spans="10:11" s="126" customFormat="1" x14ac:dyDescent="0.3">
      <c r="J530" s="1"/>
      <c r="K530" s="1"/>
    </row>
    <row r="531" spans="10:11" s="126" customFormat="1" x14ac:dyDescent="0.3">
      <c r="J531" s="1"/>
      <c r="K531" s="1"/>
    </row>
    <row r="532" spans="10:11" s="126" customFormat="1" x14ac:dyDescent="0.3">
      <c r="J532" s="1"/>
      <c r="K532" s="1"/>
    </row>
    <row r="533" spans="10:11" s="126" customFormat="1" x14ac:dyDescent="0.3">
      <c r="J533" s="1"/>
      <c r="K533" s="1"/>
    </row>
    <row r="534" spans="10:11" s="126" customFormat="1" x14ac:dyDescent="0.3">
      <c r="J534" s="1"/>
      <c r="K534" s="1"/>
    </row>
    <row r="535" spans="10:11" s="126" customFormat="1" x14ac:dyDescent="0.3">
      <c r="J535" s="1"/>
      <c r="K535" s="1"/>
    </row>
    <row r="536" spans="10:11" s="126" customFormat="1" x14ac:dyDescent="0.3">
      <c r="J536" s="1"/>
      <c r="K536" s="1"/>
    </row>
    <row r="537" spans="10:11" s="126" customFormat="1" x14ac:dyDescent="0.3">
      <c r="J537" s="1"/>
      <c r="K537" s="1"/>
    </row>
    <row r="538" spans="10:11" s="126" customFormat="1" x14ac:dyDescent="0.3">
      <c r="J538" s="1"/>
      <c r="K538" s="1"/>
    </row>
    <row r="539" spans="10:11" s="126" customFormat="1" x14ac:dyDescent="0.3">
      <c r="J539" s="1"/>
      <c r="K539" s="1"/>
    </row>
    <row r="540" spans="10:11" s="126" customFormat="1" x14ac:dyDescent="0.3">
      <c r="J540" s="1"/>
      <c r="K540" s="1"/>
    </row>
    <row r="541" spans="10:11" s="126" customFormat="1" x14ac:dyDescent="0.3">
      <c r="J541" s="1"/>
      <c r="K541" s="1"/>
    </row>
    <row r="542" spans="10:11" s="126" customFormat="1" x14ac:dyDescent="0.3">
      <c r="J542" s="1"/>
      <c r="K542" s="1"/>
    </row>
    <row r="543" spans="10:11" s="126" customFormat="1" x14ac:dyDescent="0.3">
      <c r="J543" s="1"/>
      <c r="K543" s="1"/>
    </row>
    <row r="544" spans="10:11" s="126" customFormat="1" x14ac:dyDescent="0.3">
      <c r="J544" s="1"/>
      <c r="K544" s="1"/>
    </row>
    <row r="545" spans="10:11" s="126" customFormat="1" x14ac:dyDescent="0.3">
      <c r="J545" s="1"/>
      <c r="K545" s="1"/>
    </row>
    <row r="546" spans="10:11" s="126" customFormat="1" x14ac:dyDescent="0.3">
      <c r="J546" s="1"/>
      <c r="K546" s="1"/>
    </row>
    <row r="547" spans="10:11" s="126" customFormat="1" x14ac:dyDescent="0.3">
      <c r="J547" s="1"/>
      <c r="K547" s="1"/>
    </row>
    <row r="548" spans="10:11" s="126" customFormat="1" x14ac:dyDescent="0.3">
      <c r="J548" s="1"/>
      <c r="K548" s="1"/>
    </row>
    <row r="549" spans="10:11" s="126" customFormat="1" x14ac:dyDescent="0.3">
      <c r="J549" s="1"/>
      <c r="K549" s="1"/>
    </row>
    <row r="550" spans="10:11" s="126" customFormat="1" x14ac:dyDescent="0.3">
      <c r="J550" s="1"/>
      <c r="K550" s="1"/>
    </row>
    <row r="551" spans="10:11" s="126" customFormat="1" x14ac:dyDescent="0.3">
      <c r="J551" s="1"/>
      <c r="K551" s="1"/>
    </row>
    <row r="552" spans="10:11" s="126" customFormat="1" x14ac:dyDescent="0.3">
      <c r="J552" s="1"/>
      <c r="K552" s="1"/>
    </row>
    <row r="553" spans="10:11" s="126" customFormat="1" x14ac:dyDescent="0.3">
      <c r="J553" s="1"/>
      <c r="K553" s="1"/>
    </row>
    <row r="554" spans="10:11" s="126" customFormat="1" x14ac:dyDescent="0.3">
      <c r="J554" s="1"/>
      <c r="K554" s="1"/>
    </row>
    <row r="555" spans="10:11" s="126" customFormat="1" x14ac:dyDescent="0.3">
      <c r="J555" s="1"/>
      <c r="K555" s="1"/>
    </row>
    <row r="556" spans="10:11" s="126" customFormat="1" x14ac:dyDescent="0.3">
      <c r="J556" s="1"/>
      <c r="K556" s="1"/>
    </row>
    <row r="557" spans="10:11" s="126" customFormat="1" x14ac:dyDescent="0.3">
      <c r="J557" s="1"/>
      <c r="K557" s="1"/>
    </row>
    <row r="558" spans="10:11" s="126" customFormat="1" x14ac:dyDescent="0.3">
      <c r="J558" s="1"/>
      <c r="K558" s="1"/>
    </row>
    <row r="559" spans="10:11" s="126" customFormat="1" x14ac:dyDescent="0.3">
      <c r="J559" s="1"/>
      <c r="K559" s="1"/>
    </row>
    <row r="560" spans="10:11" s="126" customFormat="1" x14ac:dyDescent="0.3">
      <c r="J560" s="1"/>
      <c r="K560" s="1"/>
    </row>
    <row r="561" spans="10:11" s="126" customFormat="1" x14ac:dyDescent="0.3">
      <c r="J561" s="1"/>
      <c r="K561" s="1"/>
    </row>
    <row r="562" spans="10:11" s="126" customFormat="1" x14ac:dyDescent="0.3">
      <c r="J562" s="1"/>
      <c r="K562" s="1"/>
    </row>
    <row r="563" spans="10:11" s="126" customFormat="1" x14ac:dyDescent="0.3">
      <c r="J563" s="1"/>
      <c r="K563" s="1"/>
    </row>
    <row r="564" spans="10:11" s="126" customFormat="1" x14ac:dyDescent="0.3">
      <c r="J564" s="1"/>
      <c r="K564" s="1"/>
    </row>
    <row r="565" spans="10:11" s="126" customFormat="1" x14ac:dyDescent="0.3">
      <c r="J565" s="1"/>
      <c r="K565" s="1"/>
    </row>
    <row r="566" spans="10:11" s="126" customFormat="1" x14ac:dyDescent="0.3">
      <c r="J566" s="1"/>
      <c r="K566" s="1"/>
    </row>
    <row r="567" spans="10:11" s="126" customFormat="1" x14ac:dyDescent="0.3">
      <c r="J567" s="1"/>
      <c r="K567" s="1"/>
    </row>
    <row r="568" spans="10:11" s="126" customFormat="1" x14ac:dyDescent="0.3">
      <c r="J568" s="1"/>
      <c r="K568" s="1"/>
    </row>
    <row r="569" spans="10:11" s="126" customFormat="1" x14ac:dyDescent="0.3">
      <c r="J569" s="1"/>
      <c r="K569" s="1"/>
    </row>
    <row r="570" spans="10:11" s="126" customFormat="1" x14ac:dyDescent="0.3">
      <c r="J570" s="1"/>
      <c r="K570" s="1"/>
    </row>
    <row r="571" spans="10:11" s="126" customFormat="1" x14ac:dyDescent="0.3">
      <c r="J571" s="1"/>
      <c r="K571" s="1"/>
    </row>
    <row r="572" spans="10:11" s="126" customFormat="1" x14ac:dyDescent="0.3">
      <c r="J572" s="1"/>
      <c r="K572" s="1"/>
    </row>
    <row r="573" spans="10:11" s="126" customFormat="1" x14ac:dyDescent="0.3">
      <c r="J573" s="1"/>
      <c r="K573" s="1"/>
    </row>
    <row r="574" spans="10:11" s="126" customFormat="1" x14ac:dyDescent="0.3">
      <c r="J574" s="1"/>
      <c r="K574" s="1"/>
    </row>
    <row r="575" spans="10:11" s="126" customFormat="1" x14ac:dyDescent="0.3">
      <c r="J575" s="1"/>
      <c r="K575" s="1"/>
    </row>
    <row r="576" spans="10:11" s="126" customFormat="1" x14ac:dyDescent="0.3">
      <c r="J576" s="1"/>
      <c r="K576" s="1"/>
    </row>
    <row r="577" spans="10:11" s="126" customFormat="1" x14ac:dyDescent="0.3">
      <c r="J577" s="1"/>
      <c r="K577" s="1"/>
    </row>
    <row r="578" spans="10:11" s="126" customFormat="1" x14ac:dyDescent="0.3">
      <c r="J578" s="1"/>
      <c r="K578" s="1"/>
    </row>
    <row r="579" spans="10:11" s="126" customFormat="1" x14ac:dyDescent="0.3">
      <c r="J579" s="1"/>
      <c r="K579" s="1"/>
    </row>
    <row r="580" spans="10:11" s="126" customFormat="1" x14ac:dyDescent="0.3">
      <c r="J580" s="1"/>
      <c r="K580" s="1"/>
    </row>
    <row r="581" spans="10:11" s="126" customFormat="1" x14ac:dyDescent="0.3">
      <c r="J581" s="1"/>
      <c r="K581" s="1"/>
    </row>
    <row r="582" spans="10:11" s="126" customFormat="1" x14ac:dyDescent="0.3">
      <c r="J582" s="1"/>
      <c r="K582" s="1"/>
    </row>
    <row r="583" spans="10:11" s="126" customFormat="1" x14ac:dyDescent="0.3">
      <c r="J583" s="1"/>
      <c r="K583" s="1"/>
    </row>
    <row r="584" spans="10:11" s="126" customFormat="1" x14ac:dyDescent="0.3">
      <c r="J584" s="1"/>
      <c r="K584" s="1"/>
    </row>
    <row r="585" spans="10:11" s="126" customFormat="1" x14ac:dyDescent="0.3">
      <c r="J585" s="1"/>
      <c r="K585" s="1"/>
    </row>
    <row r="586" spans="10:11" s="126" customFormat="1" x14ac:dyDescent="0.3">
      <c r="J586" s="1"/>
      <c r="K586" s="1"/>
    </row>
    <row r="587" spans="10:11" s="126" customFormat="1" x14ac:dyDescent="0.3">
      <c r="J587" s="1"/>
      <c r="K587" s="1"/>
    </row>
    <row r="588" spans="10:11" s="126" customFormat="1" x14ac:dyDescent="0.3">
      <c r="J588" s="1"/>
      <c r="K588" s="1"/>
    </row>
    <row r="589" spans="10:11" s="126" customFormat="1" x14ac:dyDescent="0.3">
      <c r="J589" s="1"/>
      <c r="K589" s="1"/>
    </row>
    <row r="590" spans="10:11" s="126" customFormat="1" x14ac:dyDescent="0.3">
      <c r="J590" s="1"/>
      <c r="K590" s="1"/>
    </row>
    <row r="591" spans="10:11" s="126" customFormat="1" x14ac:dyDescent="0.3">
      <c r="J591" s="1"/>
      <c r="K591" s="1"/>
    </row>
    <row r="592" spans="10:11" s="126" customFormat="1" x14ac:dyDescent="0.3">
      <c r="J592" s="1"/>
      <c r="K592" s="1"/>
    </row>
    <row r="593" spans="10:11" s="126" customFormat="1" x14ac:dyDescent="0.3">
      <c r="J593" s="1"/>
      <c r="K593" s="1"/>
    </row>
    <row r="594" spans="10:11" s="126" customFormat="1" x14ac:dyDescent="0.3">
      <c r="J594" s="1"/>
      <c r="K594" s="1"/>
    </row>
    <row r="595" spans="10:11" s="126" customFormat="1" x14ac:dyDescent="0.3">
      <c r="J595" s="1"/>
      <c r="K595" s="1"/>
    </row>
    <row r="596" spans="10:11" s="126" customFormat="1" x14ac:dyDescent="0.3">
      <c r="J596" s="1"/>
      <c r="K596" s="1"/>
    </row>
    <row r="597" spans="10:11" s="126" customFormat="1" x14ac:dyDescent="0.3">
      <c r="J597" s="1"/>
      <c r="K597" s="1"/>
    </row>
    <row r="598" spans="10:11" s="126" customFormat="1" x14ac:dyDescent="0.3">
      <c r="J598" s="1"/>
      <c r="K598" s="1"/>
    </row>
    <row r="599" spans="10:11" s="126" customFormat="1" x14ac:dyDescent="0.3">
      <c r="J599" s="1"/>
      <c r="K599" s="1"/>
    </row>
    <row r="600" spans="10:11" s="126" customFormat="1" x14ac:dyDescent="0.3">
      <c r="J600" s="1"/>
      <c r="K600" s="1"/>
    </row>
    <row r="601" spans="10:11" s="126" customFormat="1" x14ac:dyDescent="0.3">
      <c r="J601" s="1"/>
      <c r="K601" s="1"/>
    </row>
    <row r="602" spans="10:11" s="126" customFormat="1" x14ac:dyDescent="0.3">
      <c r="J602" s="1"/>
      <c r="K602" s="1"/>
    </row>
    <row r="603" spans="10:11" s="126" customFormat="1" x14ac:dyDescent="0.3">
      <c r="J603" s="1"/>
      <c r="K603" s="1"/>
    </row>
    <row r="604" spans="10:11" s="126" customFormat="1" x14ac:dyDescent="0.3">
      <c r="J604" s="1"/>
      <c r="K604" s="1"/>
    </row>
    <row r="605" spans="10:11" s="126" customFormat="1" x14ac:dyDescent="0.3">
      <c r="J605" s="1"/>
      <c r="K605" s="1"/>
    </row>
    <row r="606" spans="10:11" s="126" customFormat="1" x14ac:dyDescent="0.3">
      <c r="J606" s="1"/>
      <c r="K606" s="1"/>
    </row>
    <row r="607" spans="10:11" s="126" customFormat="1" x14ac:dyDescent="0.3">
      <c r="J607" s="1"/>
      <c r="K607" s="1"/>
    </row>
    <row r="608" spans="10:11" s="126" customFormat="1" x14ac:dyDescent="0.3">
      <c r="J608" s="1"/>
      <c r="K608" s="1"/>
    </row>
    <row r="609" spans="10:11" s="126" customFormat="1" x14ac:dyDescent="0.3">
      <c r="J609" s="1"/>
      <c r="K609" s="1"/>
    </row>
    <row r="610" spans="10:11" s="126" customFormat="1" x14ac:dyDescent="0.3">
      <c r="J610" s="1"/>
      <c r="K610" s="1"/>
    </row>
    <row r="611" spans="10:11" s="126" customFormat="1" x14ac:dyDescent="0.3">
      <c r="J611" s="1"/>
      <c r="K611" s="1"/>
    </row>
    <row r="612" spans="10:11" s="126" customFormat="1" x14ac:dyDescent="0.3">
      <c r="J612" s="1"/>
      <c r="K612" s="1"/>
    </row>
    <row r="613" spans="10:11" s="126" customFormat="1" x14ac:dyDescent="0.3">
      <c r="J613" s="1"/>
      <c r="K613" s="1"/>
    </row>
    <row r="614" spans="10:11" s="126" customFormat="1" x14ac:dyDescent="0.3">
      <c r="J614" s="1"/>
      <c r="K614" s="1"/>
    </row>
    <row r="615" spans="10:11" s="126" customFormat="1" x14ac:dyDescent="0.3">
      <c r="J615" s="1"/>
      <c r="K615" s="1"/>
    </row>
    <row r="616" spans="10:11" s="126" customFormat="1" x14ac:dyDescent="0.3">
      <c r="J616" s="1"/>
      <c r="K616" s="1"/>
    </row>
    <row r="617" spans="10:11" s="126" customFormat="1" x14ac:dyDescent="0.3">
      <c r="J617" s="1"/>
      <c r="K617" s="1"/>
    </row>
    <row r="618" spans="10:11" s="126" customFormat="1" x14ac:dyDescent="0.3">
      <c r="J618" s="1"/>
      <c r="K618" s="1"/>
    </row>
    <row r="619" spans="10:11" s="126" customFormat="1" x14ac:dyDescent="0.3">
      <c r="J619" s="1"/>
      <c r="K619" s="1"/>
    </row>
    <row r="620" spans="10:11" s="126" customFormat="1" x14ac:dyDescent="0.3">
      <c r="J620" s="1"/>
      <c r="K620" s="1"/>
    </row>
    <row r="621" spans="10:11" s="126" customFormat="1" x14ac:dyDescent="0.3">
      <c r="J621" s="1"/>
      <c r="K621" s="1"/>
    </row>
    <row r="622" spans="10:11" s="126" customFormat="1" x14ac:dyDescent="0.3">
      <c r="J622" s="1"/>
      <c r="K622" s="1"/>
    </row>
    <row r="623" spans="10:11" s="126" customFormat="1" x14ac:dyDescent="0.3">
      <c r="J623" s="1"/>
      <c r="K623" s="1"/>
    </row>
    <row r="624" spans="10:11" s="126" customFormat="1" x14ac:dyDescent="0.3">
      <c r="J624" s="1"/>
      <c r="K624" s="1"/>
    </row>
    <row r="625" spans="10:11" s="126" customFormat="1" x14ac:dyDescent="0.3">
      <c r="J625" s="1"/>
      <c r="K625" s="1"/>
    </row>
    <row r="626" spans="10:11" s="126" customFormat="1" x14ac:dyDescent="0.3">
      <c r="J626" s="1"/>
      <c r="K626" s="1"/>
    </row>
    <row r="627" spans="10:11" s="126" customFormat="1" x14ac:dyDescent="0.3">
      <c r="J627" s="1"/>
      <c r="K627" s="1"/>
    </row>
    <row r="628" spans="10:11" s="126" customFormat="1" x14ac:dyDescent="0.3">
      <c r="J628" s="1"/>
      <c r="K628" s="1"/>
    </row>
    <row r="629" spans="10:11" s="126" customFormat="1" x14ac:dyDescent="0.3">
      <c r="J629" s="1"/>
      <c r="K629" s="1"/>
    </row>
    <row r="630" spans="10:11" s="126" customFormat="1" x14ac:dyDescent="0.3">
      <c r="J630" s="1"/>
      <c r="K630" s="1"/>
    </row>
    <row r="631" spans="10:11" s="126" customFormat="1" x14ac:dyDescent="0.3">
      <c r="J631" s="1"/>
      <c r="K631" s="1"/>
    </row>
    <row r="632" spans="10:11" s="126" customFormat="1" x14ac:dyDescent="0.3">
      <c r="J632" s="1"/>
      <c r="K632" s="1"/>
    </row>
    <row r="633" spans="10:11" s="126" customFormat="1" x14ac:dyDescent="0.3">
      <c r="J633" s="1"/>
      <c r="K633" s="1"/>
    </row>
    <row r="634" spans="10:11" s="126" customFormat="1" x14ac:dyDescent="0.3">
      <c r="J634" s="1"/>
      <c r="K634" s="1"/>
    </row>
    <row r="635" spans="10:11" s="126" customFormat="1" x14ac:dyDescent="0.3">
      <c r="J635" s="1"/>
      <c r="K635" s="1"/>
    </row>
    <row r="636" spans="10:11" s="126" customFormat="1" x14ac:dyDescent="0.3">
      <c r="J636" s="1"/>
      <c r="K636" s="1"/>
    </row>
    <row r="637" spans="10:11" s="126" customFormat="1" x14ac:dyDescent="0.3">
      <c r="J637" s="1"/>
      <c r="K637" s="1"/>
    </row>
    <row r="638" spans="10:11" s="126" customFormat="1" x14ac:dyDescent="0.3">
      <c r="J638" s="1"/>
      <c r="K638" s="1"/>
    </row>
    <row r="639" spans="10:11" s="126" customFormat="1" x14ac:dyDescent="0.3">
      <c r="J639" s="1"/>
      <c r="K639" s="1"/>
    </row>
    <row r="640" spans="10:11" s="126" customFormat="1" x14ac:dyDescent="0.3">
      <c r="J640" s="1"/>
      <c r="K640" s="1"/>
    </row>
    <row r="641" spans="10:11" s="126" customFormat="1" x14ac:dyDescent="0.3">
      <c r="J641" s="1"/>
      <c r="K641" s="1"/>
    </row>
    <row r="642" spans="10:11" s="126" customFormat="1" x14ac:dyDescent="0.3">
      <c r="J642" s="1"/>
      <c r="K642" s="1"/>
    </row>
    <row r="643" spans="10:11" s="126" customFormat="1" x14ac:dyDescent="0.3">
      <c r="J643" s="1"/>
      <c r="K643" s="1"/>
    </row>
    <row r="644" spans="10:11" s="126" customFormat="1" x14ac:dyDescent="0.3">
      <c r="J644" s="1"/>
      <c r="K644" s="1"/>
    </row>
    <row r="645" spans="10:11" s="126" customFormat="1" x14ac:dyDescent="0.3">
      <c r="J645" s="1"/>
      <c r="K645" s="1"/>
    </row>
    <row r="646" spans="10:11" s="126" customFormat="1" x14ac:dyDescent="0.3">
      <c r="J646" s="1"/>
      <c r="K646" s="1"/>
    </row>
    <row r="647" spans="10:11" s="126" customFormat="1" x14ac:dyDescent="0.3">
      <c r="J647" s="1"/>
      <c r="K647" s="1"/>
    </row>
    <row r="648" spans="10:11" s="126" customFormat="1" x14ac:dyDescent="0.3">
      <c r="J648" s="1"/>
      <c r="K648" s="1"/>
    </row>
    <row r="649" spans="10:11" s="126" customFormat="1" x14ac:dyDescent="0.3">
      <c r="J649" s="1"/>
      <c r="K649" s="1"/>
    </row>
    <row r="650" spans="10:11" s="126" customFormat="1" x14ac:dyDescent="0.3">
      <c r="J650" s="1"/>
      <c r="K650" s="1"/>
    </row>
    <row r="651" spans="10:11" s="126" customFormat="1" x14ac:dyDescent="0.3">
      <c r="J651" s="1"/>
      <c r="K651" s="1"/>
    </row>
    <row r="652" spans="10:11" s="126" customFormat="1" x14ac:dyDescent="0.3">
      <c r="J652" s="1"/>
      <c r="K652" s="1"/>
    </row>
    <row r="653" spans="10:11" s="126" customFormat="1" x14ac:dyDescent="0.3">
      <c r="J653" s="1"/>
      <c r="K653" s="1"/>
    </row>
    <row r="654" spans="10:11" s="126" customFormat="1" x14ac:dyDescent="0.3">
      <c r="J654" s="1"/>
      <c r="K654" s="1"/>
    </row>
    <row r="655" spans="10:11" s="126" customFormat="1" x14ac:dyDescent="0.3">
      <c r="J655" s="1"/>
      <c r="K655" s="1"/>
    </row>
    <row r="656" spans="10:11" s="126" customFormat="1" x14ac:dyDescent="0.3">
      <c r="J656" s="1"/>
      <c r="K656" s="1"/>
    </row>
    <row r="657" spans="10:11" s="126" customFormat="1" x14ac:dyDescent="0.3">
      <c r="J657" s="1"/>
      <c r="K657" s="1"/>
    </row>
    <row r="658" spans="10:11" s="126" customFormat="1" x14ac:dyDescent="0.3">
      <c r="J658" s="1"/>
      <c r="K658" s="1"/>
    </row>
    <row r="659" spans="10:11" s="126" customFormat="1" x14ac:dyDescent="0.3">
      <c r="J659" s="1"/>
      <c r="K659" s="1"/>
    </row>
    <row r="660" spans="10:11" s="126" customFormat="1" x14ac:dyDescent="0.3">
      <c r="J660" s="1"/>
      <c r="K660" s="1"/>
    </row>
    <row r="661" spans="10:11" s="126" customFormat="1" x14ac:dyDescent="0.3">
      <c r="J661" s="1"/>
      <c r="K661" s="1"/>
    </row>
    <row r="662" spans="10:11" s="126" customFormat="1" x14ac:dyDescent="0.3">
      <c r="J662" s="1"/>
      <c r="K662" s="1"/>
    </row>
    <row r="663" spans="10:11" s="126" customFormat="1" x14ac:dyDescent="0.3">
      <c r="J663" s="1"/>
      <c r="K663" s="1"/>
    </row>
    <row r="664" spans="10:11" s="126" customFormat="1" x14ac:dyDescent="0.3">
      <c r="J664" s="1"/>
      <c r="K664" s="1"/>
    </row>
    <row r="665" spans="10:11" s="126" customFormat="1" x14ac:dyDescent="0.3">
      <c r="J665" s="1"/>
      <c r="K665" s="1"/>
    </row>
    <row r="666" spans="10:11" s="126" customFormat="1" x14ac:dyDescent="0.3">
      <c r="J666" s="1"/>
      <c r="K666" s="1"/>
    </row>
    <row r="667" spans="10:11" s="126" customFormat="1" x14ac:dyDescent="0.3">
      <c r="J667" s="1"/>
      <c r="K667" s="1"/>
    </row>
    <row r="668" spans="10:11" s="126" customFormat="1" x14ac:dyDescent="0.3">
      <c r="J668" s="1"/>
      <c r="K668" s="1"/>
    </row>
    <row r="669" spans="10:11" s="126" customFormat="1" x14ac:dyDescent="0.3">
      <c r="J669" s="1"/>
      <c r="K669" s="1"/>
    </row>
    <row r="670" spans="10:11" s="126" customFormat="1" x14ac:dyDescent="0.3">
      <c r="J670" s="1"/>
      <c r="K670" s="1"/>
    </row>
    <row r="671" spans="10:11" s="126" customFormat="1" x14ac:dyDescent="0.3">
      <c r="J671" s="1"/>
      <c r="K671" s="1"/>
    </row>
    <row r="672" spans="10:11" s="126" customFormat="1" x14ac:dyDescent="0.3">
      <c r="J672" s="1"/>
      <c r="K672" s="1"/>
    </row>
    <row r="673" spans="10:11" s="126" customFormat="1" x14ac:dyDescent="0.3">
      <c r="J673" s="1"/>
      <c r="K673" s="1"/>
    </row>
    <row r="674" spans="10:11" s="126" customFormat="1" x14ac:dyDescent="0.3">
      <c r="J674" s="1"/>
      <c r="K674" s="1"/>
    </row>
    <row r="675" spans="10:11" s="126" customFormat="1" x14ac:dyDescent="0.3">
      <c r="J675" s="1"/>
      <c r="K675" s="1"/>
    </row>
    <row r="676" spans="10:11" s="126" customFormat="1" x14ac:dyDescent="0.3">
      <c r="J676" s="1"/>
      <c r="K676" s="1"/>
    </row>
    <row r="677" spans="10:11" s="126" customFormat="1" x14ac:dyDescent="0.3">
      <c r="J677" s="1"/>
      <c r="K677" s="1"/>
    </row>
    <row r="678" spans="10:11" s="126" customFormat="1" x14ac:dyDescent="0.3">
      <c r="J678" s="1"/>
      <c r="K678" s="1"/>
    </row>
    <row r="679" spans="10:11" s="126" customFormat="1" x14ac:dyDescent="0.3">
      <c r="J679" s="1"/>
      <c r="K679" s="1"/>
    </row>
    <row r="680" spans="10:11" s="126" customFormat="1" x14ac:dyDescent="0.3">
      <c r="J680" s="1"/>
      <c r="K680" s="1"/>
    </row>
    <row r="681" spans="10:11" s="126" customFormat="1" x14ac:dyDescent="0.3">
      <c r="J681" s="1"/>
      <c r="K681" s="1"/>
    </row>
    <row r="682" spans="10:11" s="126" customFormat="1" x14ac:dyDescent="0.3">
      <c r="J682" s="1"/>
      <c r="K682" s="1"/>
    </row>
    <row r="683" spans="10:11" s="126" customFormat="1" x14ac:dyDescent="0.3">
      <c r="J683" s="1"/>
      <c r="K683" s="1"/>
    </row>
    <row r="684" spans="10:11" s="126" customFormat="1" x14ac:dyDescent="0.3">
      <c r="J684" s="1"/>
      <c r="K684" s="1"/>
    </row>
    <row r="685" spans="10:11" s="126" customFormat="1" x14ac:dyDescent="0.3">
      <c r="J685" s="1"/>
      <c r="K685" s="1"/>
    </row>
    <row r="686" spans="10:11" s="126" customFormat="1" x14ac:dyDescent="0.3">
      <c r="J686" s="1"/>
      <c r="K686" s="1"/>
    </row>
    <row r="687" spans="10:11" s="126" customFormat="1" x14ac:dyDescent="0.3">
      <c r="J687" s="1"/>
      <c r="K687" s="1"/>
    </row>
    <row r="688" spans="10:11" s="126" customFormat="1" x14ac:dyDescent="0.3">
      <c r="J688" s="1"/>
      <c r="K688" s="1"/>
    </row>
    <row r="689" spans="10:11" s="126" customFormat="1" x14ac:dyDescent="0.3">
      <c r="J689" s="1"/>
      <c r="K689" s="1"/>
    </row>
    <row r="690" spans="10:11" s="126" customFormat="1" x14ac:dyDescent="0.3">
      <c r="J690" s="1"/>
      <c r="K690" s="1"/>
    </row>
    <row r="691" spans="10:11" s="126" customFormat="1" x14ac:dyDescent="0.3">
      <c r="J691" s="1"/>
      <c r="K691" s="1"/>
    </row>
    <row r="692" spans="10:11" s="126" customFormat="1" x14ac:dyDescent="0.3">
      <c r="J692" s="1"/>
      <c r="K692" s="1"/>
    </row>
    <row r="693" spans="10:11" s="126" customFormat="1" x14ac:dyDescent="0.3">
      <c r="J693" s="1"/>
      <c r="K693" s="1"/>
    </row>
    <row r="694" spans="10:11" s="126" customFormat="1" x14ac:dyDescent="0.3">
      <c r="J694" s="1"/>
      <c r="K694" s="1"/>
    </row>
    <row r="695" spans="10:11" s="126" customFormat="1" x14ac:dyDescent="0.3">
      <c r="J695" s="1"/>
      <c r="K695" s="1"/>
    </row>
    <row r="696" spans="10:11" s="126" customFormat="1" x14ac:dyDescent="0.3">
      <c r="J696" s="1"/>
      <c r="K696" s="1"/>
    </row>
    <row r="697" spans="10:11" s="126" customFormat="1" x14ac:dyDescent="0.3">
      <c r="J697" s="1"/>
      <c r="K697" s="1"/>
    </row>
    <row r="698" spans="10:11" s="126" customFormat="1" x14ac:dyDescent="0.3">
      <c r="J698" s="1"/>
      <c r="K698" s="1"/>
    </row>
    <row r="699" spans="10:11" s="126" customFormat="1" x14ac:dyDescent="0.3">
      <c r="J699" s="1"/>
      <c r="K699" s="1"/>
    </row>
    <row r="700" spans="10:11" s="126" customFormat="1" x14ac:dyDescent="0.3">
      <c r="J700" s="1"/>
      <c r="K700" s="1"/>
    </row>
    <row r="701" spans="10:11" s="126" customFormat="1" x14ac:dyDescent="0.3">
      <c r="J701" s="1"/>
      <c r="K701" s="1"/>
    </row>
    <row r="702" spans="10:11" s="126" customFormat="1" x14ac:dyDescent="0.3">
      <c r="J702" s="1"/>
      <c r="K702" s="1"/>
    </row>
    <row r="703" spans="10:11" s="126" customFormat="1" x14ac:dyDescent="0.3">
      <c r="J703" s="1"/>
      <c r="K703" s="1"/>
    </row>
    <row r="704" spans="10:11" s="126" customFormat="1" x14ac:dyDescent="0.3">
      <c r="J704" s="1"/>
      <c r="K704" s="1"/>
    </row>
    <row r="705" spans="10:11" s="126" customFormat="1" x14ac:dyDescent="0.3">
      <c r="J705" s="1"/>
      <c r="K705" s="1"/>
    </row>
    <row r="706" spans="10:11" s="126" customFormat="1" x14ac:dyDescent="0.3">
      <c r="J706" s="1"/>
      <c r="K706" s="1"/>
    </row>
    <row r="707" spans="10:11" s="126" customFormat="1" x14ac:dyDescent="0.3">
      <c r="J707" s="1"/>
      <c r="K707" s="1"/>
    </row>
    <row r="708" spans="10:11" s="126" customFormat="1" x14ac:dyDescent="0.3">
      <c r="J708" s="1"/>
      <c r="K708" s="1"/>
    </row>
    <row r="709" spans="10:11" s="126" customFormat="1" x14ac:dyDescent="0.3">
      <c r="J709" s="1"/>
      <c r="K709" s="1"/>
    </row>
    <row r="710" spans="10:11" s="126" customFormat="1" x14ac:dyDescent="0.3">
      <c r="J710" s="1"/>
      <c r="K710" s="1"/>
    </row>
    <row r="711" spans="10:11" s="126" customFormat="1" x14ac:dyDescent="0.3">
      <c r="J711" s="1"/>
      <c r="K711" s="1"/>
    </row>
    <row r="712" spans="10:11" s="126" customFormat="1" x14ac:dyDescent="0.3">
      <c r="J712" s="1"/>
      <c r="K712" s="1"/>
    </row>
    <row r="713" spans="10:11" s="126" customFormat="1" x14ac:dyDescent="0.3">
      <c r="J713" s="1"/>
      <c r="K713" s="1"/>
    </row>
    <row r="714" spans="10:11" s="126" customFormat="1" x14ac:dyDescent="0.3">
      <c r="J714" s="1"/>
      <c r="K714" s="1"/>
    </row>
    <row r="715" spans="10:11" s="126" customFormat="1" x14ac:dyDescent="0.3">
      <c r="J715" s="1"/>
      <c r="K715" s="1"/>
    </row>
    <row r="716" spans="10:11" s="126" customFormat="1" x14ac:dyDescent="0.3">
      <c r="J716" s="1"/>
      <c r="K716" s="1"/>
    </row>
    <row r="717" spans="10:11" s="126" customFormat="1" x14ac:dyDescent="0.3">
      <c r="J717" s="1"/>
      <c r="K717" s="1"/>
    </row>
    <row r="718" spans="10:11" s="126" customFormat="1" x14ac:dyDescent="0.3">
      <c r="J718" s="1"/>
      <c r="K718" s="1"/>
    </row>
    <row r="719" spans="10:11" s="126" customFormat="1" x14ac:dyDescent="0.3">
      <c r="J719" s="1"/>
      <c r="K719" s="1"/>
    </row>
    <row r="720" spans="10:11" s="126" customFormat="1" x14ac:dyDescent="0.3">
      <c r="J720" s="1"/>
      <c r="K720" s="1"/>
    </row>
    <row r="721" spans="10:11" s="126" customFormat="1" x14ac:dyDescent="0.3">
      <c r="J721" s="1"/>
      <c r="K721" s="1"/>
    </row>
    <row r="722" spans="10:11" s="126" customFormat="1" x14ac:dyDescent="0.3">
      <c r="J722" s="1"/>
      <c r="K722" s="1"/>
    </row>
    <row r="723" spans="10:11" s="126" customFormat="1" x14ac:dyDescent="0.3">
      <c r="J723" s="1"/>
      <c r="K723" s="1"/>
    </row>
    <row r="724" spans="10:11" s="126" customFormat="1" x14ac:dyDescent="0.3">
      <c r="J724" s="1"/>
      <c r="K724" s="1"/>
    </row>
    <row r="725" spans="10:11" s="126" customFormat="1" x14ac:dyDescent="0.3">
      <c r="J725" s="1"/>
      <c r="K725" s="1"/>
    </row>
    <row r="726" spans="10:11" s="126" customFormat="1" x14ac:dyDescent="0.3">
      <c r="J726" s="1"/>
      <c r="K726" s="1"/>
    </row>
    <row r="727" spans="10:11" s="126" customFormat="1" x14ac:dyDescent="0.3">
      <c r="J727" s="1"/>
      <c r="K727" s="1"/>
    </row>
    <row r="728" spans="10:11" s="126" customFormat="1" x14ac:dyDescent="0.3">
      <c r="J728" s="1"/>
      <c r="K728" s="1"/>
    </row>
    <row r="729" spans="10:11" s="126" customFormat="1" x14ac:dyDescent="0.3">
      <c r="J729" s="1"/>
      <c r="K729" s="1"/>
    </row>
    <row r="730" spans="10:11" s="126" customFormat="1" x14ac:dyDescent="0.3">
      <c r="J730" s="1"/>
      <c r="K730" s="1"/>
    </row>
    <row r="731" spans="10:11" s="126" customFormat="1" x14ac:dyDescent="0.3">
      <c r="J731" s="1"/>
      <c r="K731" s="1"/>
    </row>
    <row r="732" spans="10:11" s="126" customFormat="1" x14ac:dyDescent="0.3">
      <c r="J732" s="1"/>
      <c r="K732" s="1"/>
    </row>
    <row r="733" spans="10:11" s="126" customFormat="1" x14ac:dyDescent="0.3">
      <c r="J733" s="1"/>
      <c r="K733" s="1"/>
    </row>
    <row r="734" spans="10:11" s="126" customFormat="1" x14ac:dyDescent="0.3">
      <c r="J734" s="1"/>
      <c r="K734" s="1"/>
    </row>
    <row r="735" spans="10:11" s="126" customFormat="1" x14ac:dyDescent="0.3">
      <c r="J735" s="1"/>
      <c r="K735" s="1"/>
    </row>
    <row r="736" spans="10:11" s="126" customFormat="1" x14ac:dyDescent="0.3">
      <c r="J736" s="1"/>
      <c r="K736" s="1"/>
    </row>
    <row r="737" spans="10:11" s="126" customFormat="1" x14ac:dyDescent="0.3">
      <c r="J737" s="1"/>
      <c r="K737" s="1"/>
    </row>
    <row r="738" spans="10:11" s="126" customFormat="1" x14ac:dyDescent="0.3">
      <c r="J738" s="1"/>
      <c r="K738" s="1"/>
    </row>
    <row r="739" spans="10:11" s="126" customFormat="1" x14ac:dyDescent="0.3">
      <c r="J739" s="1"/>
      <c r="K739" s="1"/>
    </row>
    <row r="740" spans="10:11" s="126" customFormat="1" x14ac:dyDescent="0.3">
      <c r="J740" s="1"/>
      <c r="K740" s="1"/>
    </row>
    <row r="741" spans="10:11" s="126" customFormat="1" x14ac:dyDescent="0.3">
      <c r="J741" s="1"/>
      <c r="K741" s="1"/>
    </row>
    <row r="742" spans="10:11" s="126" customFormat="1" x14ac:dyDescent="0.3">
      <c r="J742" s="1"/>
      <c r="K742" s="1"/>
    </row>
    <row r="743" spans="10:11" s="126" customFormat="1" x14ac:dyDescent="0.3">
      <c r="J743" s="1"/>
      <c r="K743" s="1"/>
    </row>
    <row r="744" spans="10:11" s="126" customFormat="1" x14ac:dyDescent="0.3">
      <c r="J744" s="1"/>
      <c r="K744" s="1"/>
    </row>
    <row r="745" spans="10:11" s="126" customFormat="1" x14ac:dyDescent="0.3">
      <c r="J745" s="1"/>
      <c r="K745" s="1"/>
    </row>
    <row r="746" spans="10:11" s="126" customFormat="1" x14ac:dyDescent="0.3">
      <c r="J746" s="1"/>
      <c r="K746" s="1"/>
    </row>
    <row r="747" spans="10:11" s="126" customFormat="1" x14ac:dyDescent="0.3">
      <c r="J747" s="1"/>
      <c r="K747" s="1"/>
    </row>
    <row r="748" spans="10:11" s="126" customFormat="1" x14ac:dyDescent="0.3">
      <c r="J748" s="1"/>
      <c r="K748" s="1"/>
    </row>
    <row r="749" spans="10:11" s="126" customFormat="1" x14ac:dyDescent="0.3">
      <c r="J749" s="1"/>
      <c r="K749" s="1"/>
    </row>
    <row r="750" spans="10:11" s="126" customFormat="1" x14ac:dyDescent="0.3">
      <c r="J750" s="1"/>
      <c r="K750" s="1"/>
    </row>
    <row r="751" spans="10:11" s="126" customFormat="1" x14ac:dyDescent="0.3">
      <c r="J751" s="1"/>
      <c r="K751" s="1"/>
    </row>
    <row r="752" spans="10:11" s="126" customFormat="1" x14ac:dyDescent="0.3">
      <c r="J752" s="1"/>
      <c r="K752" s="1"/>
    </row>
    <row r="753" spans="10:11" s="126" customFormat="1" x14ac:dyDescent="0.3">
      <c r="J753" s="1"/>
      <c r="K753" s="1"/>
    </row>
    <row r="754" spans="10:11" s="126" customFormat="1" x14ac:dyDescent="0.3">
      <c r="J754" s="1"/>
      <c r="K754" s="1"/>
    </row>
    <row r="755" spans="10:11" s="126" customFormat="1" x14ac:dyDescent="0.3">
      <c r="J755" s="1"/>
      <c r="K755" s="1"/>
    </row>
    <row r="756" spans="10:11" s="126" customFormat="1" x14ac:dyDescent="0.3">
      <c r="J756" s="1"/>
      <c r="K756" s="1"/>
    </row>
    <row r="757" spans="10:11" s="126" customFormat="1" x14ac:dyDescent="0.3">
      <c r="J757" s="1"/>
      <c r="K757" s="1"/>
    </row>
    <row r="758" spans="10:11" s="126" customFormat="1" x14ac:dyDescent="0.3">
      <c r="J758" s="1"/>
      <c r="K758" s="1"/>
    </row>
    <row r="759" spans="10:11" s="126" customFormat="1" x14ac:dyDescent="0.3">
      <c r="J759" s="1"/>
      <c r="K759" s="1"/>
    </row>
    <row r="760" spans="10:11" s="126" customFormat="1" x14ac:dyDescent="0.3">
      <c r="J760" s="1"/>
      <c r="K760" s="1"/>
    </row>
    <row r="761" spans="10:11" s="126" customFormat="1" x14ac:dyDescent="0.3">
      <c r="J761" s="1"/>
      <c r="K761" s="1"/>
    </row>
    <row r="762" spans="10:11" s="126" customFormat="1" x14ac:dyDescent="0.3">
      <c r="J762" s="1"/>
      <c r="K762" s="1"/>
    </row>
    <row r="763" spans="10:11" s="126" customFormat="1" x14ac:dyDescent="0.3">
      <c r="J763" s="1"/>
      <c r="K763" s="1"/>
    </row>
    <row r="764" spans="10:11" s="126" customFormat="1" x14ac:dyDescent="0.3">
      <c r="J764" s="1"/>
      <c r="K764" s="1"/>
    </row>
    <row r="765" spans="10:11" s="126" customFormat="1" x14ac:dyDescent="0.3">
      <c r="J765" s="1"/>
      <c r="K765" s="1"/>
    </row>
    <row r="766" spans="10:11" s="126" customFormat="1" x14ac:dyDescent="0.3">
      <c r="J766" s="1"/>
      <c r="K766" s="1"/>
    </row>
    <row r="767" spans="10:11" s="126" customFormat="1" x14ac:dyDescent="0.3">
      <c r="J767" s="1"/>
      <c r="K767" s="1"/>
    </row>
    <row r="768" spans="10:11" s="126" customFormat="1" x14ac:dyDescent="0.3">
      <c r="J768" s="1"/>
      <c r="K768" s="1"/>
    </row>
    <row r="769" spans="10:11" s="126" customFormat="1" x14ac:dyDescent="0.3">
      <c r="J769" s="1"/>
      <c r="K769" s="1"/>
    </row>
    <row r="770" spans="10:11" s="126" customFormat="1" x14ac:dyDescent="0.3">
      <c r="J770" s="1"/>
      <c r="K770" s="1"/>
    </row>
    <row r="771" spans="10:11" s="126" customFormat="1" x14ac:dyDescent="0.3">
      <c r="J771" s="1"/>
      <c r="K771" s="1"/>
    </row>
    <row r="772" spans="10:11" s="126" customFormat="1" x14ac:dyDescent="0.3">
      <c r="J772" s="1"/>
      <c r="K772" s="1"/>
    </row>
    <row r="773" spans="10:11" s="126" customFormat="1" x14ac:dyDescent="0.3">
      <c r="J773" s="1"/>
      <c r="K773" s="1"/>
    </row>
    <row r="774" spans="10:11" s="126" customFormat="1" x14ac:dyDescent="0.3">
      <c r="J774" s="1"/>
      <c r="K774" s="1"/>
    </row>
    <row r="775" spans="10:11" s="126" customFormat="1" x14ac:dyDescent="0.3">
      <c r="J775" s="1"/>
      <c r="K775" s="1"/>
    </row>
    <row r="776" spans="10:11" s="126" customFormat="1" x14ac:dyDescent="0.3">
      <c r="J776" s="1"/>
      <c r="K776" s="1"/>
    </row>
    <row r="777" spans="10:11" s="126" customFormat="1" x14ac:dyDescent="0.3">
      <c r="J777" s="1"/>
      <c r="K777" s="1"/>
    </row>
    <row r="778" spans="10:11" s="126" customFormat="1" x14ac:dyDescent="0.3">
      <c r="J778" s="1"/>
      <c r="K778" s="1"/>
    </row>
    <row r="779" spans="10:11" s="126" customFormat="1" x14ac:dyDescent="0.3">
      <c r="J779" s="1"/>
      <c r="K779" s="1"/>
    </row>
    <row r="780" spans="10:11" s="126" customFormat="1" x14ac:dyDescent="0.3">
      <c r="J780" s="1"/>
      <c r="K780" s="1"/>
    </row>
    <row r="781" spans="10:11" s="126" customFormat="1" x14ac:dyDescent="0.3">
      <c r="J781" s="1"/>
      <c r="K781" s="1"/>
    </row>
    <row r="782" spans="10:11" s="126" customFormat="1" x14ac:dyDescent="0.3">
      <c r="J782" s="1"/>
      <c r="K782" s="1"/>
    </row>
    <row r="783" spans="10:11" s="126" customFormat="1" x14ac:dyDescent="0.3">
      <c r="J783" s="1"/>
      <c r="K783" s="1"/>
    </row>
    <row r="784" spans="10:11" s="126" customFormat="1" x14ac:dyDescent="0.3">
      <c r="J784" s="1"/>
      <c r="K784" s="1"/>
    </row>
    <row r="785" spans="10:11" s="126" customFormat="1" x14ac:dyDescent="0.3">
      <c r="J785" s="1"/>
      <c r="K785" s="1"/>
    </row>
    <row r="786" spans="10:11" s="126" customFormat="1" x14ac:dyDescent="0.3">
      <c r="J786" s="1"/>
      <c r="K786" s="1"/>
    </row>
    <row r="787" spans="10:11" s="126" customFormat="1" x14ac:dyDescent="0.3">
      <c r="J787" s="1"/>
      <c r="K787" s="1"/>
    </row>
    <row r="788" spans="10:11" s="126" customFormat="1" x14ac:dyDescent="0.3">
      <c r="J788" s="1"/>
      <c r="K788" s="1"/>
    </row>
    <row r="789" spans="10:11" s="126" customFormat="1" x14ac:dyDescent="0.3">
      <c r="J789" s="1"/>
      <c r="K789" s="1"/>
    </row>
    <row r="790" spans="10:11" s="126" customFormat="1" x14ac:dyDescent="0.3">
      <c r="J790" s="1"/>
      <c r="K790" s="1"/>
    </row>
    <row r="791" spans="10:11" s="126" customFormat="1" x14ac:dyDescent="0.3">
      <c r="J791" s="1"/>
      <c r="K791" s="1"/>
    </row>
    <row r="792" spans="10:11" s="126" customFormat="1" x14ac:dyDescent="0.3">
      <c r="J792" s="1"/>
      <c r="K792" s="1"/>
    </row>
    <row r="793" spans="10:11" s="126" customFormat="1" x14ac:dyDescent="0.3">
      <c r="J793" s="1"/>
      <c r="K793" s="1"/>
    </row>
    <row r="794" spans="10:11" s="126" customFormat="1" x14ac:dyDescent="0.3">
      <c r="J794" s="1"/>
      <c r="K794" s="1"/>
    </row>
    <row r="795" spans="10:11" s="126" customFormat="1" x14ac:dyDescent="0.3">
      <c r="J795" s="1"/>
      <c r="K795" s="1"/>
    </row>
    <row r="796" spans="10:11" s="126" customFormat="1" x14ac:dyDescent="0.3">
      <c r="J796" s="1"/>
      <c r="K796" s="1"/>
    </row>
    <row r="797" spans="10:11" s="126" customFormat="1" x14ac:dyDescent="0.3">
      <c r="J797" s="1"/>
      <c r="K797" s="1"/>
    </row>
    <row r="798" spans="10:11" s="126" customFormat="1" x14ac:dyDescent="0.3">
      <c r="J798" s="1"/>
      <c r="K798" s="1"/>
    </row>
    <row r="799" spans="10:11" s="126" customFormat="1" x14ac:dyDescent="0.3">
      <c r="J799" s="1"/>
      <c r="K799" s="1"/>
    </row>
    <row r="800" spans="10:11" s="126" customFormat="1" x14ac:dyDescent="0.3">
      <c r="J800" s="1"/>
      <c r="K800" s="1"/>
    </row>
    <row r="801" spans="10:11" s="126" customFormat="1" x14ac:dyDescent="0.3">
      <c r="J801" s="1"/>
      <c r="K801" s="1"/>
    </row>
    <row r="802" spans="10:11" s="126" customFormat="1" x14ac:dyDescent="0.3">
      <c r="J802" s="1"/>
      <c r="K802" s="1"/>
    </row>
    <row r="803" spans="10:11" s="126" customFormat="1" x14ac:dyDescent="0.3">
      <c r="J803" s="1"/>
      <c r="K803" s="1"/>
    </row>
    <row r="804" spans="10:11" s="126" customFormat="1" x14ac:dyDescent="0.3">
      <c r="J804" s="1"/>
      <c r="K804" s="1"/>
    </row>
    <row r="805" spans="10:11" s="126" customFormat="1" x14ac:dyDescent="0.3">
      <c r="J805" s="1"/>
      <c r="K805" s="1"/>
    </row>
    <row r="806" spans="10:11" s="126" customFormat="1" x14ac:dyDescent="0.3">
      <c r="J806" s="1"/>
      <c r="K806" s="1"/>
    </row>
    <row r="807" spans="10:11" s="126" customFormat="1" x14ac:dyDescent="0.3">
      <c r="J807" s="1"/>
      <c r="K807" s="1"/>
    </row>
    <row r="808" spans="10:11" s="126" customFormat="1" x14ac:dyDescent="0.3">
      <c r="J808" s="1"/>
      <c r="K808" s="1"/>
    </row>
    <row r="809" spans="10:11" s="126" customFormat="1" x14ac:dyDescent="0.3">
      <c r="J809" s="1"/>
      <c r="K809" s="1"/>
    </row>
    <row r="810" spans="10:11" s="126" customFormat="1" x14ac:dyDescent="0.3">
      <c r="J810" s="1"/>
      <c r="K810" s="1"/>
    </row>
    <row r="811" spans="10:11" s="126" customFormat="1" x14ac:dyDescent="0.3">
      <c r="J811" s="1"/>
      <c r="K811" s="1"/>
    </row>
    <row r="812" spans="10:11" s="126" customFormat="1" x14ac:dyDescent="0.3">
      <c r="J812" s="1"/>
      <c r="K812" s="1"/>
    </row>
    <row r="813" spans="10:11" s="126" customFormat="1" x14ac:dyDescent="0.3">
      <c r="J813" s="1"/>
      <c r="K813" s="1"/>
    </row>
    <row r="814" spans="10:11" s="126" customFormat="1" x14ac:dyDescent="0.3">
      <c r="J814" s="1"/>
      <c r="K814" s="1"/>
    </row>
    <row r="815" spans="10:11" s="126" customFormat="1" x14ac:dyDescent="0.3">
      <c r="J815" s="1"/>
      <c r="K815" s="1"/>
    </row>
    <row r="816" spans="10:11" s="126" customFormat="1" x14ac:dyDescent="0.3">
      <c r="J816" s="1"/>
      <c r="K816" s="1"/>
    </row>
    <row r="817" spans="10:11" s="126" customFormat="1" x14ac:dyDescent="0.3">
      <c r="J817" s="1"/>
      <c r="K817" s="1"/>
    </row>
    <row r="818" spans="10:11" s="126" customFormat="1" x14ac:dyDescent="0.3">
      <c r="J818" s="1"/>
      <c r="K818" s="1"/>
    </row>
    <row r="819" spans="10:11" s="126" customFormat="1" x14ac:dyDescent="0.3">
      <c r="J819" s="1"/>
      <c r="K819" s="1"/>
    </row>
    <row r="820" spans="10:11" s="126" customFormat="1" x14ac:dyDescent="0.3">
      <c r="J820" s="1"/>
      <c r="K820" s="1"/>
    </row>
    <row r="821" spans="10:11" s="126" customFormat="1" x14ac:dyDescent="0.3">
      <c r="J821" s="1"/>
      <c r="K821" s="1"/>
    </row>
    <row r="822" spans="10:11" s="126" customFormat="1" x14ac:dyDescent="0.3">
      <c r="J822" s="1"/>
      <c r="K822" s="1"/>
    </row>
    <row r="823" spans="10:11" s="126" customFormat="1" x14ac:dyDescent="0.3">
      <c r="J823" s="1"/>
      <c r="K823" s="1"/>
    </row>
    <row r="824" spans="10:11" s="126" customFormat="1" x14ac:dyDescent="0.3">
      <c r="J824" s="1"/>
      <c r="K824" s="1"/>
    </row>
    <row r="825" spans="10:11" s="126" customFormat="1" x14ac:dyDescent="0.3">
      <c r="J825" s="1"/>
      <c r="K825" s="1"/>
    </row>
    <row r="826" spans="10:11" s="126" customFormat="1" x14ac:dyDescent="0.3">
      <c r="J826" s="1"/>
      <c r="K826" s="1"/>
    </row>
    <row r="827" spans="10:11" s="126" customFormat="1" x14ac:dyDescent="0.3">
      <c r="J827" s="1"/>
      <c r="K827" s="1"/>
    </row>
    <row r="828" spans="10:11" s="126" customFormat="1" x14ac:dyDescent="0.3">
      <c r="J828" s="1"/>
      <c r="K828" s="1"/>
    </row>
    <row r="829" spans="10:11" s="126" customFormat="1" x14ac:dyDescent="0.3">
      <c r="J829" s="1"/>
      <c r="K829" s="1"/>
    </row>
    <row r="830" spans="10:11" s="126" customFormat="1" x14ac:dyDescent="0.3">
      <c r="J830" s="1"/>
      <c r="K830" s="1"/>
    </row>
    <row r="831" spans="10:11" s="126" customFormat="1" x14ac:dyDescent="0.3">
      <c r="J831" s="1"/>
      <c r="K831" s="1"/>
    </row>
    <row r="832" spans="10:11" s="126" customFormat="1" x14ac:dyDescent="0.3">
      <c r="J832" s="1"/>
      <c r="K832" s="1"/>
    </row>
    <row r="833" spans="10:11" s="126" customFormat="1" x14ac:dyDescent="0.3">
      <c r="J833" s="1"/>
      <c r="K833" s="1"/>
    </row>
    <row r="834" spans="10:11" s="126" customFormat="1" x14ac:dyDescent="0.3">
      <c r="J834" s="1"/>
      <c r="K834" s="1"/>
    </row>
    <row r="835" spans="10:11" s="126" customFormat="1" x14ac:dyDescent="0.3">
      <c r="J835" s="1"/>
      <c r="K835" s="1"/>
    </row>
    <row r="836" spans="10:11" s="126" customFormat="1" x14ac:dyDescent="0.3">
      <c r="J836" s="1"/>
      <c r="K836" s="1"/>
    </row>
    <row r="837" spans="10:11" s="126" customFormat="1" x14ac:dyDescent="0.3">
      <c r="J837" s="1"/>
      <c r="K837" s="1"/>
    </row>
    <row r="838" spans="10:11" s="126" customFormat="1" x14ac:dyDescent="0.3">
      <c r="J838" s="1"/>
      <c r="K838" s="1"/>
    </row>
    <row r="839" spans="10:11" s="126" customFormat="1" x14ac:dyDescent="0.3">
      <c r="J839" s="1"/>
      <c r="K839" s="1"/>
    </row>
    <row r="840" spans="10:11" s="126" customFormat="1" x14ac:dyDescent="0.3">
      <c r="J840" s="1"/>
      <c r="K840" s="1"/>
    </row>
    <row r="841" spans="10:11" s="126" customFormat="1" x14ac:dyDescent="0.3">
      <c r="J841" s="1"/>
      <c r="K841" s="1"/>
    </row>
    <row r="842" spans="10:11" s="126" customFormat="1" x14ac:dyDescent="0.3">
      <c r="J842" s="1"/>
      <c r="K842" s="1"/>
    </row>
    <row r="843" spans="10:11" s="126" customFormat="1" x14ac:dyDescent="0.3">
      <c r="J843" s="1"/>
      <c r="K843" s="1"/>
    </row>
    <row r="844" spans="10:11" s="126" customFormat="1" x14ac:dyDescent="0.3">
      <c r="J844" s="1"/>
      <c r="K844" s="1"/>
    </row>
    <row r="845" spans="10:11" s="126" customFormat="1" x14ac:dyDescent="0.3">
      <c r="J845" s="1"/>
      <c r="K845" s="1"/>
    </row>
    <row r="846" spans="10:11" s="126" customFormat="1" x14ac:dyDescent="0.3">
      <c r="J846" s="1"/>
      <c r="K846" s="1"/>
    </row>
    <row r="847" spans="10:11" s="126" customFormat="1" x14ac:dyDescent="0.3">
      <c r="J847" s="1"/>
      <c r="K847" s="1"/>
    </row>
    <row r="848" spans="10:11" s="126" customFormat="1" x14ac:dyDescent="0.3">
      <c r="J848" s="1"/>
      <c r="K848" s="1"/>
    </row>
    <row r="849" spans="10:11" s="126" customFormat="1" x14ac:dyDescent="0.3">
      <c r="J849" s="1"/>
      <c r="K849" s="1"/>
    </row>
    <row r="850" spans="10:11" s="126" customFormat="1" x14ac:dyDescent="0.3">
      <c r="J850" s="1"/>
      <c r="K850" s="1"/>
    </row>
    <row r="851" spans="10:11" s="126" customFormat="1" x14ac:dyDescent="0.3">
      <c r="J851" s="1"/>
      <c r="K851" s="1"/>
    </row>
    <row r="852" spans="10:11" s="126" customFormat="1" x14ac:dyDescent="0.3">
      <c r="J852" s="1"/>
      <c r="K852" s="1"/>
    </row>
    <row r="853" spans="10:11" s="126" customFormat="1" x14ac:dyDescent="0.3">
      <c r="J853" s="1"/>
      <c r="K853" s="1"/>
    </row>
    <row r="854" spans="10:11" s="126" customFormat="1" x14ac:dyDescent="0.3">
      <c r="J854" s="1"/>
      <c r="K854" s="1"/>
    </row>
    <row r="855" spans="10:11" s="126" customFormat="1" x14ac:dyDescent="0.3">
      <c r="J855" s="1"/>
      <c r="K855" s="1"/>
    </row>
    <row r="856" spans="10:11" s="126" customFormat="1" x14ac:dyDescent="0.3">
      <c r="J856" s="1"/>
      <c r="K856" s="1"/>
    </row>
    <row r="857" spans="10:11" s="126" customFormat="1" x14ac:dyDescent="0.3">
      <c r="J857" s="1"/>
      <c r="K857" s="1"/>
    </row>
    <row r="858" spans="10:11" s="126" customFormat="1" x14ac:dyDescent="0.3">
      <c r="J858" s="1"/>
      <c r="K858" s="1"/>
    </row>
    <row r="859" spans="10:11" s="126" customFormat="1" x14ac:dyDescent="0.3">
      <c r="J859" s="1"/>
      <c r="K859" s="1"/>
    </row>
    <row r="860" spans="10:11" s="126" customFormat="1" x14ac:dyDescent="0.3">
      <c r="J860" s="1"/>
      <c r="K860" s="1"/>
    </row>
    <row r="861" spans="10:11" s="126" customFormat="1" x14ac:dyDescent="0.3">
      <c r="J861" s="1"/>
      <c r="K861" s="1"/>
    </row>
    <row r="862" spans="10:11" s="126" customFormat="1" x14ac:dyDescent="0.3">
      <c r="J862" s="1"/>
      <c r="K862" s="1"/>
    </row>
    <row r="863" spans="10:11" s="126" customFormat="1" x14ac:dyDescent="0.3">
      <c r="J863" s="1"/>
      <c r="K863" s="1"/>
    </row>
    <row r="864" spans="10:11" s="126" customFormat="1" x14ac:dyDescent="0.3">
      <c r="J864" s="1"/>
      <c r="K864" s="1"/>
    </row>
    <row r="865" spans="10:11" s="126" customFormat="1" x14ac:dyDescent="0.3">
      <c r="J865" s="1"/>
      <c r="K865" s="1"/>
    </row>
    <row r="866" spans="10:11" s="126" customFormat="1" x14ac:dyDescent="0.3">
      <c r="J866" s="1"/>
      <c r="K866" s="1"/>
    </row>
    <row r="867" spans="10:11" s="126" customFormat="1" x14ac:dyDescent="0.3">
      <c r="J867" s="1"/>
      <c r="K867" s="1"/>
    </row>
    <row r="868" spans="10:11" s="126" customFormat="1" x14ac:dyDescent="0.3">
      <c r="J868" s="1"/>
      <c r="K868" s="1"/>
    </row>
    <row r="869" spans="10:11" s="126" customFormat="1" x14ac:dyDescent="0.3">
      <c r="J869" s="1"/>
      <c r="K869" s="1"/>
    </row>
    <row r="870" spans="10:11" s="126" customFormat="1" x14ac:dyDescent="0.3">
      <c r="J870" s="1"/>
      <c r="K870" s="1"/>
    </row>
    <row r="871" spans="10:11" s="126" customFormat="1" x14ac:dyDescent="0.3">
      <c r="J871" s="1"/>
      <c r="K871" s="1"/>
    </row>
    <row r="872" spans="10:11" s="126" customFormat="1" x14ac:dyDescent="0.3">
      <c r="J872" s="1"/>
      <c r="K872" s="1"/>
    </row>
    <row r="873" spans="10:11" s="126" customFormat="1" x14ac:dyDescent="0.3">
      <c r="J873" s="1"/>
      <c r="K873" s="1"/>
    </row>
    <row r="874" spans="10:11" s="126" customFormat="1" x14ac:dyDescent="0.3">
      <c r="J874" s="1"/>
      <c r="K874" s="1"/>
    </row>
    <row r="875" spans="10:11" s="126" customFormat="1" x14ac:dyDescent="0.3">
      <c r="J875" s="1"/>
      <c r="K875" s="1"/>
    </row>
    <row r="876" spans="10:11" s="126" customFormat="1" x14ac:dyDescent="0.3">
      <c r="J876" s="1"/>
      <c r="K876" s="1"/>
    </row>
    <row r="877" spans="10:11" s="126" customFormat="1" x14ac:dyDescent="0.3">
      <c r="J877" s="1"/>
      <c r="K877" s="1"/>
    </row>
    <row r="878" spans="10:11" s="126" customFormat="1" x14ac:dyDescent="0.3">
      <c r="J878" s="1"/>
      <c r="K878" s="1"/>
    </row>
    <row r="879" spans="10:11" s="126" customFormat="1" x14ac:dyDescent="0.3">
      <c r="J879" s="1"/>
      <c r="K879" s="1"/>
    </row>
    <row r="880" spans="10:11" s="126" customFormat="1" x14ac:dyDescent="0.3">
      <c r="J880" s="1"/>
      <c r="K880" s="1"/>
    </row>
    <row r="881" spans="10:11" s="126" customFormat="1" x14ac:dyDescent="0.3">
      <c r="J881" s="1"/>
      <c r="K881" s="1"/>
    </row>
    <row r="882" spans="10:11" s="126" customFormat="1" x14ac:dyDescent="0.3">
      <c r="J882" s="1"/>
      <c r="K882" s="1"/>
    </row>
    <row r="883" spans="10:11" s="126" customFormat="1" x14ac:dyDescent="0.3">
      <c r="J883" s="1"/>
      <c r="K883" s="1"/>
    </row>
    <row r="884" spans="10:11" s="126" customFormat="1" x14ac:dyDescent="0.3">
      <c r="J884" s="1"/>
      <c r="K884" s="1"/>
    </row>
    <row r="885" spans="10:11" s="126" customFormat="1" x14ac:dyDescent="0.3">
      <c r="J885" s="1"/>
      <c r="K885" s="1"/>
    </row>
    <row r="886" spans="10:11" s="126" customFormat="1" x14ac:dyDescent="0.3">
      <c r="J886" s="1"/>
      <c r="K886" s="1"/>
    </row>
    <row r="887" spans="10:11" s="126" customFormat="1" x14ac:dyDescent="0.3">
      <c r="J887" s="1"/>
      <c r="K887" s="1"/>
    </row>
    <row r="888" spans="10:11" s="126" customFormat="1" x14ac:dyDescent="0.3">
      <c r="J888" s="1"/>
      <c r="K888" s="1"/>
    </row>
    <row r="889" spans="10:11" s="126" customFormat="1" x14ac:dyDescent="0.3">
      <c r="J889" s="1"/>
      <c r="K889" s="1"/>
    </row>
    <row r="890" spans="10:11" s="126" customFormat="1" x14ac:dyDescent="0.3">
      <c r="J890" s="1"/>
      <c r="K890" s="1"/>
    </row>
    <row r="891" spans="10:11" s="126" customFormat="1" x14ac:dyDescent="0.3">
      <c r="J891" s="1"/>
      <c r="K891" s="1"/>
    </row>
    <row r="892" spans="10:11" s="126" customFormat="1" x14ac:dyDescent="0.3">
      <c r="J892" s="1"/>
      <c r="K892" s="1"/>
    </row>
    <row r="893" spans="10:11" s="126" customFormat="1" x14ac:dyDescent="0.3">
      <c r="J893" s="1"/>
      <c r="K893" s="1"/>
    </row>
    <row r="894" spans="10:11" s="126" customFormat="1" x14ac:dyDescent="0.3">
      <c r="J894" s="1"/>
      <c r="K894" s="1"/>
    </row>
    <row r="895" spans="10:11" s="126" customFormat="1" x14ac:dyDescent="0.3">
      <c r="J895" s="1"/>
      <c r="K895" s="1"/>
    </row>
    <row r="896" spans="10:11" s="126" customFormat="1" x14ac:dyDescent="0.3">
      <c r="J896" s="1"/>
      <c r="K896" s="1"/>
    </row>
    <row r="897" spans="10:11" s="126" customFormat="1" x14ac:dyDescent="0.3">
      <c r="J897" s="1"/>
      <c r="K897" s="1"/>
    </row>
    <row r="898" spans="10:11" s="126" customFormat="1" x14ac:dyDescent="0.3">
      <c r="J898" s="1"/>
      <c r="K898" s="1"/>
    </row>
    <row r="899" spans="10:11" s="126" customFormat="1" x14ac:dyDescent="0.3">
      <c r="J899" s="1"/>
      <c r="K899" s="1"/>
    </row>
    <row r="900" spans="10:11" s="126" customFormat="1" x14ac:dyDescent="0.3">
      <c r="J900" s="1"/>
      <c r="K900" s="1"/>
    </row>
    <row r="901" spans="10:11" s="126" customFormat="1" x14ac:dyDescent="0.3">
      <c r="J901" s="1"/>
      <c r="K901" s="1"/>
    </row>
    <row r="902" spans="10:11" s="126" customFormat="1" x14ac:dyDescent="0.3">
      <c r="J902" s="1"/>
      <c r="K902" s="1"/>
    </row>
    <row r="903" spans="10:11" s="126" customFormat="1" x14ac:dyDescent="0.3">
      <c r="J903" s="1"/>
      <c r="K903" s="1"/>
    </row>
    <row r="904" spans="10:11" s="126" customFormat="1" x14ac:dyDescent="0.3">
      <c r="J904" s="1"/>
      <c r="K904" s="1"/>
    </row>
    <row r="905" spans="10:11" s="126" customFormat="1" x14ac:dyDescent="0.3">
      <c r="J905" s="1"/>
      <c r="K905" s="1"/>
    </row>
    <row r="906" spans="10:11" s="126" customFormat="1" x14ac:dyDescent="0.3">
      <c r="J906" s="1"/>
      <c r="K906" s="1"/>
    </row>
    <row r="907" spans="10:11" s="126" customFormat="1" x14ac:dyDescent="0.3">
      <c r="J907" s="1"/>
      <c r="K907" s="1"/>
    </row>
    <row r="908" spans="10:11" s="126" customFormat="1" x14ac:dyDescent="0.3">
      <c r="J908" s="1"/>
      <c r="K908" s="1"/>
    </row>
    <row r="909" spans="10:11" s="126" customFormat="1" x14ac:dyDescent="0.3">
      <c r="J909" s="1"/>
      <c r="K909" s="1"/>
    </row>
    <row r="910" spans="10:11" s="126" customFormat="1" x14ac:dyDescent="0.3">
      <c r="J910" s="1"/>
      <c r="K910" s="1"/>
    </row>
    <row r="911" spans="10:11" s="126" customFormat="1" x14ac:dyDescent="0.3">
      <c r="J911" s="1"/>
      <c r="K911" s="1"/>
    </row>
    <row r="912" spans="10:11" s="126" customFormat="1" x14ac:dyDescent="0.3">
      <c r="J912" s="1"/>
      <c r="K912" s="1"/>
    </row>
    <row r="913" spans="10:11" s="126" customFormat="1" x14ac:dyDescent="0.3">
      <c r="J913" s="1"/>
      <c r="K913" s="1"/>
    </row>
    <row r="914" spans="10:11" s="126" customFormat="1" x14ac:dyDescent="0.3">
      <c r="J914" s="1"/>
      <c r="K914" s="1"/>
    </row>
    <row r="915" spans="10:11" s="126" customFormat="1" x14ac:dyDescent="0.3">
      <c r="J915" s="1"/>
      <c r="K915" s="1"/>
    </row>
    <row r="916" spans="10:11" s="126" customFormat="1" x14ac:dyDescent="0.3">
      <c r="J916" s="1"/>
      <c r="K916" s="1"/>
    </row>
    <row r="917" spans="10:11" s="126" customFormat="1" x14ac:dyDescent="0.3">
      <c r="J917" s="1"/>
      <c r="K917" s="1"/>
    </row>
    <row r="918" spans="10:11" s="126" customFormat="1" x14ac:dyDescent="0.3">
      <c r="J918" s="1"/>
      <c r="K918" s="1"/>
    </row>
    <row r="919" spans="10:11" s="126" customFormat="1" x14ac:dyDescent="0.3">
      <c r="J919" s="1"/>
      <c r="K919" s="1"/>
    </row>
    <row r="920" spans="10:11" s="126" customFormat="1" x14ac:dyDescent="0.3">
      <c r="J920" s="1"/>
      <c r="K920" s="1"/>
    </row>
    <row r="921" spans="10:11" s="126" customFormat="1" x14ac:dyDescent="0.3">
      <c r="J921" s="1"/>
      <c r="K921" s="1"/>
    </row>
    <row r="922" spans="10:11" s="126" customFormat="1" x14ac:dyDescent="0.3">
      <c r="J922" s="1"/>
      <c r="K922" s="1"/>
    </row>
    <row r="923" spans="10:11" s="126" customFormat="1" x14ac:dyDescent="0.3">
      <c r="J923" s="1"/>
      <c r="K923" s="1"/>
    </row>
    <row r="924" spans="10:11" s="126" customFormat="1" x14ac:dyDescent="0.3">
      <c r="J924" s="1"/>
      <c r="K924" s="1"/>
    </row>
    <row r="925" spans="10:11" s="126" customFormat="1" x14ac:dyDescent="0.3">
      <c r="J925" s="1"/>
      <c r="K925" s="1"/>
    </row>
    <row r="926" spans="10:11" s="126" customFormat="1" x14ac:dyDescent="0.3">
      <c r="J926" s="1"/>
      <c r="K926" s="1"/>
    </row>
    <row r="927" spans="10:11" s="126" customFormat="1" x14ac:dyDescent="0.3">
      <c r="J927" s="1"/>
      <c r="K927" s="1"/>
    </row>
    <row r="928" spans="10:11" s="126" customFormat="1" x14ac:dyDescent="0.3">
      <c r="J928" s="1"/>
      <c r="K928" s="1"/>
    </row>
    <row r="929" spans="10:11" s="126" customFormat="1" x14ac:dyDescent="0.3">
      <c r="J929" s="1"/>
      <c r="K929" s="1"/>
    </row>
    <row r="930" spans="10:11" s="126" customFormat="1" x14ac:dyDescent="0.3">
      <c r="J930" s="1"/>
      <c r="K930" s="1"/>
    </row>
    <row r="931" spans="10:11" s="126" customFormat="1" x14ac:dyDescent="0.3">
      <c r="J931" s="1"/>
      <c r="K931" s="1"/>
    </row>
    <row r="932" spans="10:11" s="126" customFormat="1" x14ac:dyDescent="0.3">
      <c r="J932" s="1"/>
      <c r="K932" s="1"/>
    </row>
    <row r="933" spans="10:11" s="126" customFormat="1" x14ac:dyDescent="0.3">
      <c r="J933" s="1"/>
      <c r="K933" s="1"/>
    </row>
    <row r="934" spans="10:11" s="126" customFormat="1" x14ac:dyDescent="0.3">
      <c r="J934" s="1"/>
      <c r="K934" s="1"/>
    </row>
    <row r="935" spans="10:11" s="126" customFormat="1" x14ac:dyDescent="0.3">
      <c r="J935" s="1"/>
      <c r="K935" s="1"/>
    </row>
    <row r="936" spans="10:11" s="126" customFormat="1" x14ac:dyDescent="0.3">
      <c r="J936" s="1"/>
      <c r="K936" s="1"/>
    </row>
    <row r="937" spans="10:11" s="126" customFormat="1" x14ac:dyDescent="0.3">
      <c r="J937" s="1"/>
      <c r="K937" s="1"/>
    </row>
    <row r="938" spans="10:11" s="126" customFormat="1" x14ac:dyDescent="0.3">
      <c r="J938" s="1"/>
      <c r="K938" s="1"/>
    </row>
    <row r="939" spans="10:11" s="126" customFormat="1" x14ac:dyDescent="0.3">
      <c r="J939" s="1"/>
      <c r="K939" s="1"/>
    </row>
    <row r="940" spans="10:11" s="126" customFormat="1" x14ac:dyDescent="0.3">
      <c r="J940" s="1"/>
      <c r="K940" s="1"/>
    </row>
    <row r="941" spans="10:11" s="126" customFormat="1" x14ac:dyDescent="0.3">
      <c r="J941" s="1"/>
      <c r="K941" s="1"/>
    </row>
    <row r="942" spans="10:11" s="126" customFormat="1" x14ac:dyDescent="0.3">
      <c r="J942" s="1"/>
      <c r="K942" s="1"/>
    </row>
    <row r="943" spans="10:11" s="126" customFormat="1" x14ac:dyDescent="0.3">
      <c r="J943" s="1"/>
      <c r="K943" s="1"/>
    </row>
    <row r="944" spans="10:11" s="126" customFormat="1" x14ac:dyDescent="0.3">
      <c r="J944" s="1"/>
      <c r="K944" s="1"/>
    </row>
    <row r="945" spans="10:11" s="126" customFormat="1" x14ac:dyDescent="0.3">
      <c r="J945" s="1"/>
      <c r="K945" s="1"/>
    </row>
    <row r="946" spans="10:11" s="126" customFormat="1" x14ac:dyDescent="0.3">
      <c r="J946" s="1"/>
      <c r="K946" s="1"/>
    </row>
    <row r="947" spans="10:11" s="126" customFormat="1" x14ac:dyDescent="0.3">
      <c r="J947" s="1"/>
      <c r="K947" s="1"/>
    </row>
    <row r="948" spans="10:11" s="126" customFormat="1" x14ac:dyDescent="0.3">
      <c r="J948" s="1"/>
      <c r="K948" s="1"/>
    </row>
    <row r="949" spans="10:11" s="126" customFormat="1" x14ac:dyDescent="0.3">
      <c r="J949" s="1"/>
      <c r="K949" s="1"/>
    </row>
    <row r="950" spans="10:11" s="126" customFormat="1" x14ac:dyDescent="0.3">
      <c r="J950" s="1"/>
      <c r="K950" s="1"/>
    </row>
    <row r="951" spans="10:11" s="126" customFormat="1" x14ac:dyDescent="0.3">
      <c r="J951" s="1"/>
      <c r="K951" s="1"/>
    </row>
    <row r="952" spans="10:11" s="126" customFormat="1" x14ac:dyDescent="0.3">
      <c r="J952" s="1"/>
      <c r="K952" s="1"/>
    </row>
    <row r="953" spans="10:11" s="126" customFormat="1" x14ac:dyDescent="0.3">
      <c r="J953" s="1"/>
      <c r="K953" s="1"/>
    </row>
    <row r="954" spans="10:11" s="126" customFormat="1" x14ac:dyDescent="0.3">
      <c r="J954" s="1"/>
      <c r="K954" s="1"/>
    </row>
    <row r="955" spans="10:11" s="126" customFormat="1" x14ac:dyDescent="0.3">
      <c r="J955" s="1"/>
      <c r="K955" s="1"/>
    </row>
    <row r="956" spans="10:11" s="126" customFormat="1" x14ac:dyDescent="0.3">
      <c r="J956" s="1"/>
      <c r="K956" s="1"/>
    </row>
    <row r="957" spans="10:11" s="126" customFormat="1" x14ac:dyDescent="0.3">
      <c r="J957" s="1"/>
      <c r="K957" s="1"/>
    </row>
    <row r="958" spans="10:11" s="126" customFormat="1" x14ac:dyDescent="0.3">
      <c r="J958" s="1"/>
      <c r="K958" s="1"/>
    </row>
    <row r="959" spans="10:11" s="126" customFormat="1" x14ac:dyDescent="0.3">
      <c r="J959" s="1"/>
      <c r="K959" s="1"/>
    </row>
    <row r="960" spans="10:11" s="126" customFormat="1" x14ac:dyDescent="0.3">
      <c r="J960" s="1"/>
      <c r="K960" s="1"/>
    </row>
    <row r="961" spans="10:11" s="126" customFormat="1" x14ac:dyDescent="0.3">
      <c r="J961" s="1"/>
      <c r="K961" s="1"/>
    </row>
    <row r="962" spans="10:11" s="126" customFormat="1" x14ac:dyDescent="0.3">
      <c r="J962" s="1"/>
      <c r="K962" s="1"/>
    </row>
    <row r="963" spans="10:11" s="126" customFormat="1" x14ac:dyDescent="0.3">
      <c r="J963" s="1"/>
      <c r="K963" s="1"/>
    </row>
    <row r="964" spans="10:11" s="126" customFormat="1" x14ac:dyDescent="0.3">
      <c r="J964" s="1"/>
      <c r="K964" s="1"/>
    </row>
    <row r="965" spans="10:11" s="126" customFormat="1" x14ac:dyDescent="0.3">
      <c r="J965" s="1"/>
      <c r="K965" s="1"/>
    </row>
    <row r="966" spans="10:11" s="126" customFormat="1" x14ac:dyDescent="0.3">
      <c r="J966" s="1"/>
      <c r="K966" s="1"/>
    </row>
    <row r="967" spans="10:11" s="126" customFormat="1" x14ac:dyDescent="0.3">
      <c r="J967" s="1"/>
      <c r="K967" s="1"/>
    </row>
    <row r="968" spans="10:11" s="126" customFormat="1" x14ac:dyDescent="0.3">
      <c r="J968" s="1"/>
      <c r="K968" s="1"/>
    </row>
    <row r="969" spans="10:11" s="126" customFormat="1" x14ac:dyDescent="0.3">
      <c r="J969" s="1"/>
      <c r="K969" s="1"/>
    </row>
    <row r="970" spans="10:11" s="126" customFormat="1" x14ac:dyDescent="0.3">
      <c r="J970" s="1"/>
      <c r="K970" s="1"/>
    </row>
    <row r="971" spans="10:11" s="126" customFormat="1" x14ac:dyDescent="0.3">
      <c r="J971" s="1"/>
      <c r="K971" s="1"/>
    </row>
    <row r="972" spans="10:11" s="126" customFormat="1" x14ac:dyDescent="0.3">
      <c r="J972" s="1"/>
      <c r="K972" s="1"/>
    </row>
    <row r="973" spans="10:11" s="126" customFormat="1" x14ac:dyDescent="0.3">
      <c r="J973" s="1"/>
      <c r="K973" s="1"/>
    </row>
    <row r="974" spans="10:11" s="126" customFormat="1" x14ac:dyDescent="0.3">
      <c r="J974" s="1"/>
      <c r="K974" s="1"/>
    </row>
  </sheetData>
  <sheetProtection formatCells="0" formatColumns="0" formatRows="0" insertColumns="0" insertRows="0" insertHyperlinks="0" deleteColumns="0" deleteRows="0" sort="0" autoFilter="0" pivotTables="0"/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93"/>
  <sheetViews>
    <sheetView workbookViewId="0">
      <selection activeCell="L30" sqref="L30"/>
    </sheetView>
  </sheetViews>
  <sheetFormatPr defaultRowHeight="14.3" x14ac:dyDescent="0.25"/>
  <cols>
    <col min="1" max="1" width="9.125" style="45"/>
    <col min="2" max="2" width="18.25" style="45" customWidth="1"/>
    <col min="3" max="3" width="9.125" style="45" customWidth="1"/>
    <col min="4" max="4" width="20.125" style="45" customWidth="1"/>
    <col min="5" max="5" width="9.125" style="45"/>
    <col min="6" max="6" width="18.25" style="45" customWidth="1"/>
    <col min="7" max="7" width="16.125" style="45" customWidth="1"/>
    <col min="8" max="9" width="9.125" style="45" customWidth="1"/>
    <col min="10" max="23" width="9.125" style="43" customWidth="1"/>
    <col min="24" max="25" width="9.125" style="43"/>
    <col min="26" max="26" width="11.75" style="43" customWidth="1"/>
    <col min="27" max="257" width="9.125" style="43"/>
    <col min="258" max="258" width="18.25" style="43" customWidth="1"/>
    <col min="259" max="259" width="9.125" style="43" customWidth="1"/>
    <col min="260" max="260" width="20.125" style="43" customWidth="1"/>
    <col min="261" max="261" width="9.125" style="43"/>
    <col min="262" max="262" width="18.25" style="43" customWidth="1"/>
    <col min="263" max="263" width="16.125" style="43" customWidth="1"/>
    <col min="264" max="279" width="9.125" style="43" customWidth="1"/>
    <col min="280" max="513" width="9.125" style="43"/>
    <col min="514" max="514" width="18.25" style="43" customWidth="1"/>
    <col min="515" max="515" width="9.125" style="43" customWidth="1"/>
    <col min="516" max="516" width="20.125" style="43" customWidth="1"/>
    <col min="517" max="517" width="9.125" style="43"/>
    <col min="518" max="518" width="18.25" style="43" customWidth="1"/>
    <col min="519" max="519" width="16.125" style="43" customWidth="1"/>
    <col min="520" max="535" width="9.125" style="43" customWidth="1"/>
    <col min="536" max="769" width="9.125" style="43"/>
    <col min="770" max="770" width="18.25" style="43" customWidth="1"/>
    <col min="771" max="771" width="9.125" style="43" customWidth="1"/>
    <col min="772" max="772" width="20.125" style="43" customWidth="1"/>
    <col min="773" max="773" width="9.125" style="43"/>
    <col min="774" max="774" width="18.25" style="43" customWidth="1"/>
    <col min="775" max="775" width="16.125" style="43" customWidth="1"/>
    <col min="776" max="791" width="9.125" style="43" customWidth="1"/>
    <col min="792" max="1025" width="9.125" style="43"/>
    <col min="1026" max="1026" width="18.25" style="43" customWidth="1"/>
    <col min="1027" max="1027" width="9.125" style="43" customWidth="1"/>
    <col min="1028" max="1028" width="20.125" style="43" customWidth="1"/>
    <col min="1029" max="1029" width="9.125" style="43"/>
    <col min="1030" max="1030" width="18.25" style="43" customWidth="1"/>
    <col min="1031" max="1031" width="16.125" style="43" customWidth="1"/>
    <col min="1032" max="1047" width="9.125" style="43" customWidth="1"/>
    <col min="1048" max="1281" width="9.125" style="43"/>
    <col min="1282" max="1282" width="18.25" style="43" customWidth="1"/>
    <col min="1283" max="1283" width="9.125" style="43" customWidth="1"/>
    <col min="1284" max="1284" width="20.125" style="43" customWidth="1"/>
    <col min="1285" max="1285" width="9.125" style="43"/>
    <col min="1286" max="1286" width="18.25" style="43" customWidth="1"/>
    <col min="1287" max="1287" width="16.125" style="43" customWidth="1"/>
    <col min="1288" max="1303" width="9.125" style="43" customWidth="1"/>
    <col min="1304" max="1537" width="9.125" style="43"/>
    <col min="1538" max="1538" width="18.25" style="43" customWidth="1"/>
    <col min="1539" max="1539" width="9.125" style="43" customWidth="1"/>
    <col min="1540" max="1540" width="20.125" style="43" customWidth="1"/>
    <col min="1541" max="1541" width="9.125" style="43"/>
    <col min="1542" max="1542" width="18.25" style="43" customWidth="1"/>
    <col min="1543" max="1543" width="16.125" style="43" customWidth="1"/>
    <col min="1544" max="1559" width="9.125" style="43" customWidth="1"/>
    <col min="1560" max="1793" width="9.125" style="43"/>
    <col min="1794" max="1794" width="18.25" style="43" customWidth="1"/>
    <col min="1795" max="1795" width="9.125" style="43" customWidth="1"/>
    <col min="1796" max="1796" width="20.125" style="43" customWidth="1"/>
    <col min="1797" max="1797" width="9.125" style="43"/>
    <col min="1798" max="1798" width="18.25" style="43" customWidth="1"/>
    <col min="1799" max="1799" width="16.125" style="43" customWidth="1"/>
    <col min="1800" max="1815" width="9.125" style="43" customWidth="1"/>
    <col min="1816" max="2049" width="9.125" style="43"/>
    <col min="2050" max="2050" width="18.25" style="43" customWidth="1"/>
    <col min="2051" max="2051" width="9.125" style="43" customWidth="1"/>
    <col min="2052" max="2052" width="20.125" style="43" customWidth="1"/>
    <col min="2053" max="2053" width="9.125" style="43"/>
    <col min="2054" max="2054" width="18.25" style="43" customWidth="1"/>
    <col min="2055" max="2055" width="16.125" style="43" customWidth="1"/>
    <col min="2056" max="2071" width="9.125" style="43" customWidth="1"/>
    <col min="2072" max="2305" width="9.125" style="43"/>
    <col min="2306" max="2306" width="18.25" style="43" customWidth="1"/>
    <col min="2307" max="2307" width="9.125" style="43" customWidth="1"/>
    <col min="2308" max="2308" width="20.125" style="43" customWidth="1"/>
    <col min="2309" max="2309" width="9.125" style="43"/>
    <col min="2310" max="2310" width="18.25" style="43" customWidth="1"/>
    <col min="2311" max="2311" width="16.125" style="43" customWidth="1"/>
    <col min="2312" max="2327" width="9.125" style="43" customWidth="1"/>
    <col min="2328" max="2561" width="9.125" style="43"/>
    <col min="2562" max="2562" width="18.25" style="43" customWidth="1"/>
    <col min="2563" max="2563" width="9.125" style="43" customWidth="1"/>
    <col min="2564" max="2564" width="20.125" style="43" customWidth="1"/>
    <col min="2565" max="2565" width="9.125" style="43"/>
    <col min="2566" max="2566" width="18.25" style="43" customWidth="1"/>
    <col min="2567" max="2567" width="16.125" style="43" customWidth="1"/>
    <col min="2568" max="2583" width="9.125" style="43" customWidth="1"/>
    <col min="2584" max="2817" width="9.125" style="43"/>
    <col min="2818" max="2818" width="18.25" style="43" customWidth="1"/>
    <col min="2819" max="2819" width="9.125" style="43" customWidth="1"/>
    <col min="2820" max="2820" width="20.125" style="43" customWidth="1"/>
    <col min="2821" max="2821" width="9.125" style="43"/>
    <col min="2822" max="2822" width="18.25" style="43" customWidth="1"/>
    <col min="2823" max="2823" width="16.125" style="43" customWidth="1"/>
    <col min="2824" max="2839" width="9.125" style="43" customWidth="1"/>
    <col min="2840" max="3073" width="9.125" style="43"/>
    <col min="3074" max="3074" width="18.25" style="43" customWidth="1"/>
    <col min="3075" max="3075" width="9.125" style="43" customWidth="1"/>
    <col min="3076" max="3076" width="20.125" style="43" customWidth="1"/>
    <col min="3077" max="3077" width="9.125" style="43"/>
    <col min="3078" max="3078" width="18.25" style="43" customWidth="1"/>
    <col min="3079" max="3079" width="16.125" style="43" customWidth="1"/>
    <col min="3080" max="3095" width="9.125" style="43" customWidth="1"/>
    <col min="3096" max="3329" width="9.125" style="43"/>
    <col min="3330" max="3330" width="18.25" style="43" customWidth="1"/>
    <col min="3331" max="3331" width="9.125" style="43" customWidth="1"/>
    <col min="3332" max="3332" width="20.125" style="43" customWidth="1"/>
    <col min="3333" max="3333" width="9.125" style="43"/>
    <col min="3334" max="3334" width="18.25" style="43" customWidth="1"/>
    <col min="3335" max="3335" width="16.125" style="43" customWidth="1"/>
    <col min="3336" max="3351" width="9.125" style="43" customWidth="1"/>
    <col min="3352" max="3585" width="9.125" style="43"/>
    <col min="3586" max="3586" width="18.25" style="43" customWidth="1"/>
    <col min="3587" max="3587" width="9.125" style="43" customWidth="1"/>
    <col min="3588" max="3588" width="20.125" style="43" customWidth="1"/>
    <col min="3589" max="3589" width="9.125" style="43"/>
    <col min="3590" max="3590" width="18.25" style="43" customWidth="1"/>
    <col min="3591" max="3591" width="16.125" style="43" customWidth="1"/>
    <col min="3592" max="3607" width="9.125" style="43" customWidth="1"/>
    <col min="3608" max="3841" width="9.125" style="43"/>
    <col min="3842" max="3842" width="18.25" style="43" customWidth="1"/>
    <col min="3843" max="3843" width="9.125" style="43" customWidth="1"/>
    <col min="3844" max="3844" width="20.125" style="43" customWidth="1"/>
    <col min="3845" max="3845" width="9.125" style="43"/>
    <col min="3846" max="3846" width="18.25" style="43" customWidth="1"/>
    <col min="3847" max="3847" width="16.125" style="43" customWidth="1"/>
    <col min="3848" max="3863" width="9.125" style="43" customWidth="1"/>
    <col min="3864" max="4097" width="9.125" style="43"/>
    <col min="4098" max="4098" width="18.25" style="43" customWidth="1"/>
    <col min="4099" max="4099" width="9.125" style="43" customWidth="1"/>
    <col min="4100" max="4100" width="20.125" style="43" customWidth="1"/>
    <col min="4101" max="4101" width="9.125" style="43"/>
    <col min="4102" max="4102" width="18.25" style="43" customWidth="1"/>
    <col min="4103" max="4103" width="16.125" style="43" customWidth="1"/>
    <col min="4104" max="4119" width="9.125" style="43" customWidth="1"/>
    <col min="4120" max="4353" width="9.125" style="43"/>
    <col min="4354" max="4354" width="18.25" style="43" customWidth="1"/>
    <col min="4355" max="4355" width="9.125" style="43" customWidth="1"/>
    <col min="4356" max="4356" width="20.125" style="43" customWidth="1"/>
    <col min="4357" max="4357" width="9.125" style="43"/>
    <col min="4358" max="4358" width="18.25" style="43" customWidth="1"/>
    <col min="4359" max="4359" width="16.125" style="43" customWidth="1"/>
    <col min="4360" max="4375" width="9.125" style="43" customWidth="1"/>
    <col min="4376" max="4609" width="9.125" style="43"/>
    <col min="4610" max="4610" width="18.25" style="43" customWidth="1"/>
    <col min="4611" max="4611" width="9.125" style="43" customWidth="1"/>
    <col min="4612" max="4612" width="20.125" style="43" customWidth="1"/>
    <col min="4613" max="4613" width="9.125" style="43"/>
    <col min="4614" max="4614" width="18.25" style="43" customWidth="1"/>
    <col min="4615" max="4615" width="16.125" style="43" customWidth="1"/>
    <col min="4616" max="4631" width="9.125" style="43" customWidth="1"/>
    <col min="4632" max="4865" width="9.125" style="43"/>
    <col min="4866" max="4866" width="18.25" style="43" customWidth="1"/>
    <col min="4867" max="4867" width="9.125" style="43" customWidth="1"/>
    <col min="4868" max="4868" width="20.125" style="43" customWidth="1"/>
    <col min="4869" max="4869" width="9.125" style="43"/>
    <col min="4870" max="4870" width="18.25" style="43" customWidth="1"/>
    <col min="4871" max="4871" width="16.125" style="43" customWidth="1"/>
    <col min="4872" max="4887" width="9.125" style="43" customWidth="1"/>
    <col min="4888" max="5121" width="9.125" style="43"/>
    <col min="5122" max="5122" width="18.25" style="43" customWidth="1"/>
    <col min="5123" max="5123" width="9.125" style="43" customWidth="1"/>
    <col min="5124" max="5124" width="20.125" style="43" customWidth="1"/>
    <col min="5125" max="5125" width="9.125" style="43"/>
    <col min="5126" max="5126" width="18.25" style="43" customWidth="1"/>
    <col min="5127" max="5127" width="16.125" style="43" customWidth="1"/>
    <col min="5128" max="5143" width="9.125" style="43" customWidth="1"/>
    <col min="5144" max="5377" width="9.125" style="43"/>
    <col min="5378" max="5378" width="18.25" style="43" customWidth="1"/>
    <col min="5379" max="5379" width="9.125" style="43" customWidth="1"/>
    <col min="5380" max="5380" width="20.125" style="43" customWidth="1"/>
    <col min="5381" max="5381" width="9.125" style="43"/>
    <col min="5382" max="5382" width="18.25" style="43" customWidth="1"/>
    <col min="5383" max="5383" width="16.125" style="43" customWidth="1"/>
    <col min="5384" max="5399" width="9.125" style="43" customWidth="1"/>
    <col min="5400" max="5633" width="9.125" style="43"/>
    <col min="5634" max="5634" width="18.25" style="43" customWidth="1"/>
    <col min="5635" max="5635" width="9.125" style="43" customWidth="1"/>
    <col min="5636" max="5636" width="20.125" style="43" customWidth="1"/>
    <col min="5637" max="5637" width="9.125" style="43"/>
    <col min="5638" max="5638" width="18.25" style="43" customWidth="1"/>
    <col min="5639" max="5639" width="16.125" style="43" customWidth="1"/>
    <col min="5640" max="5655" width="9.125" style="43" customWidth="1"/>
    <col min="5656" max="5889" width="9.125" style="43"/>
    <col min="5890" max="5890" width="18.25" style="43" customWidth="1"/>
    <col min="5891" max="5891" width="9.125" style="43" customWidth="1"/>
    <col min="5892" max="5892" width="20.125" style="43" customWidth="1"/>
    <col min="5893" max="5893" width="9.125" style="43"/>
    <col min="5894" max="5894" width="18.25" style="43" customWidth="1"/>
    <col min="5895" max="5895" width="16.125" style="43" customWidth="1"/>
    <col min="5896" max="5911" width="9.125" style="43" customWidth="1"/>
    <col min="5912" max="6145" width="9.125" style="43"/>
    <col min="6146" max="6146" width="18.25" style="43" customWidth="1"/>
    <col min="6147" max="6147" width="9.125" style="43" customWidth="1"/>
    <col min="6148" max="6148" width="20.125" style="43" customWidth="1"/>
    <col min="6149" max="6149" width="9.125" style="43"/>
    <col min="6150" max="6150" width="18.25" style="43" customWidth="1"/>
    <col min="6151" max="6151" width="16.125" style="43" customWidth="1"/>
    <col min="6152" max="6167" width="9.125" style="43" customWidth="1"/>
    <col min="6168" max="6401" width="9.125" style="43"/>
    <col min="6402" max="6402" width="18.25" style="43" customWidth="1"/>
    <col min="6403" max="6403" width="9.125" style="43" customWidth="1"/>
    <col min="6404" max="6404" width="20.125" style="43" customWidth="1"/>
    <col min="6405" max="6405" width="9.125" style="43"/>
    <col min="6406" max="6406" width="18.25" style="43" customWidth="1"/>
    <col min="6407" max="6407" width="16.125" style="43" customWidth="1"/>
    <col min="6408" max="6423" width="9.125" style="43" customWidth="1"/>
    <col min="6424" max="6657" width="9.125" style="43"/>
    <col min="6658" max="6658" width="18.25" style="43" customWidth="1"/>
    <col min="6659" max="6659" width="9.125" style="43" customWidth="1"/>
    <col min="6660" max="6660" width="20.125" style="43" customWidth="1"/>
    <col min="6661" max="6661" width="9.125" style="43"/>
    <col min="6662" max="6662" width="18.25" style="43" customWidth="1"/>
    <col min="6663" max="6663" width="16.125" style="43" customWidth="1"/>
    <col min="6664" max="6679" width="9.125" style="43" customWidth="1"/>
    <col min="6680" max="6913" width="9.125" style="43"/>
    <col min="6914" max="6914" width="18.25" style="43" customWidth="1"/>
    <col min="6915" max="6915" width="9.125" style="43" customWidth="1"/>
    <col min="6916" max="6916" width="20.125" style="43" customWidth="1"/>
    <col min="6917" max="6917" width="9.125" style="43"/>
    <col min="6918" max="6918" width="18.25" style="43" customWidth="1"/>
    <col min="6919" max="6919" width="16.125" style="43" customWidth="1"/>
    <col min="6920" max="6935" width="9.125" style="43" customWidth="1"/>
    <col min="6936" max="7169" width="9.125" style="43"/>
    <col min="7170" max="7170" width="18.25" style="43" customWidth="1"/>
    <col min="7171" max="7171" width="9.125" style="43" customWidth="1"/>
    <col min="7172" max="7172" width="20.125" style="43" customWidth="1"/>
    <col min="7173" max="7173" width="9.125" style="43"/>
    <col min="7174" max="7174" width="18.25" style="43" customWidth="1"/>
    <col min="7175" max="7175" width="16.125" style="43" customWidth="1"/>
    <col min="7176" max="7191" width="9.125" style="43" customWidth="1"/>
    <col min="7192" max="7425" width="9.125" style="43"/>
    <col min="7426" max="7426" width="18.25" style="43" customWidth="1"/>
    <col min="7427" max="7427" width="9.125" style="43" customWidth="1"/>
    <col min="7428" max="7428" width="20.125" style="43" customWidth="1"/>
    <col min="7429" max="7429" width="9.125" style="43"/>
    <col min="7430" max="7430" width="18.25" style="43" customWidth="1"/>
    <col min="7431" max="7431" width="16.125" style="43" customWidth="1"/>
    <col min="7432" max="7447" width="9.125" style="43" customWidth="1"/>
    <col min="7448" max="7681" width="9.125" style="43"/>
    <col min="7682" max="7682" width="18.25" style="43" customWidth="1"/>
    <col min="7683" max="7683" width="9.125" style="43" customWidth="1"/>
    <col min="7684" max="7684" width="20.125" style="43" customWidth="1"/>
    <col min="7685" max="7685" width="9.125" style="43"/>
    <col min="7686" max="7686" width="18.25" style="43" customWidth="1"/>
    <col min="7687" max="7687" width="16.125" style="43" customWidth="1"/>
    <col min="7688" max="7703" width="9.125" style="43" customWidth="1"/>
    <col min="7704" max="7937" width="9.125" style="43"/>
    <col min="7938" max="7938" width="18.25" style="43" customWidth="1"/>
    <col min="7939" max="7939" width="9.125" style="43" customWidth="1"/>
    <col min="7940" max="7940" width="20.125" style="43" customWidth="1"/>
    <col min="7941" max="7941" width="9.125" style="43"/>
    <col min="7942" max="7942" width="18.25" style="43" customWidth="1"/>
    <col min="7943" max="7943" width="16.125" style="43" customWidth="1"/>
    <col min="7944" max="7959" width="9.125" style="43" customWidth="1"/>
    <col min="7960" max="8193" width="9.125" style="43"/>
    <col min="8194" max="8194" width="18.25" style="43" customWidth="1"/>
    <col min="8195" max="8195" width="9.125" style="43" customWidth="1"/>
    <col min="8196" max="8196" width="20.125" style="43" customWidth="1"/>
    <col min="8197" max="8197" width="9.125" style="43"/>
    <col min="8198" max="8198" width="18.25" style="43" customWidth="1"/>
    <col min="8199" max="8199" width="16.125" style="43" customWidth="1"/>
    <col min="8200" max="8215" width="9.125" style="43" customWidth="1"/>
    <col min="8216" max="8449" width="9.125" style="43"/>
    <col min="8450" max="8450" width="18.25" style="43" customWidth="1"/>
    <col min="8451" max="8451" width="9.125" style="43" customWidth="1"/>
    <col min="8452" max="8452" width="20.125" style="43" customWidth="1"/>
    <col min="8453" max="8453" width="9.125" style="43"/>
    <col min="8454" max="8454" width="18.25" style="43" customWidth="1"/>
    <col min="8455" max="8455" width="16.125" style="43" customWidth="1"/>
    <col min="8456" max="8471" width="9.125" style="43" customWidth="1"/>
    <col min="8472" max="8705" width="9.125" style="43"/>
    <col min="8706" max="8706" width="18.25" style="43" customWidth="1"/>
    <col min="8707" max="8707" width="9.125" style="43" customWidth="1"/>
    <col min="8708" max="8708" width="20.125" style="43" customWidth="1"/>
    <col min="8709" max="8709" width="9.125" style="43"/>
    <col min="8710" max="8710" width="18.25" style="43" customWidth="1"/>
    <col min="8711" max="8711" width="16.125" style="43" customWidth="1"/>
    <col min="8712" max="8727" width="9.125" style="43" customWidth="1"/>
    <col min="8728" max="8961" width="9.125" style="43"/>
    <col min="8962" max="8962" width="18.25" style="43" customWidth="1"/>
    <col min="8963" max="8963" width="9.125" style="43" customWidth="1"/>
    <col min="8964" max="8964" width="20.125" style="43" customWidth="1"/>
    <col min="8965" max="8965" width="9.125" style="43"/>
    <col min="8966" max="8966" width="18.25" style="43" customWidth="1"/>
    <col min="8967" max="8967" width="16.125" style="43" customWidth="1"/>
    <col min="8968" max="8983" width="9.125" style="43" customWidth="1"/>
    <col min="8984" max="9217" width="9.125" style="43"/>
    <col min="9218" max="9218" width="18.25" style="43" customWidth="1"/>
    <col min="9219" max="9219" width="9.125" style="43" customWidth="1"/>
    <col min="9220" max="9220" width="20.125" style="43" customWidth="1"/>
    <col min="9221" max="9221" width="9.125" style="43"/>
    <col min="9222" max="9222" width="18.25" style="43" customWidth="1"/>
    <col min="9223" max="9223" width="16.125" style="43" customWidth="1"/>
    <col min="9224" max="9239" width="9.125" style="43" customWidth="1"/>
    <col min="9240" max="9473" width="9.125" style="43"/>
    <col min="9474" max="9474" width="18.25" style="43" customWidth="1"/>
    <col min="9475" max="9475" width="9.125" style="43" customWidth="1"/>
    <col min="9476" max="9476" width="20.125" style="43" customWidth="1"/>
    <col min="9477" max="9477" width="9.125" style="43"/>
    <col min="9478" max="9478" width="18.25" style="43" customWidth="1"/>
    <col min="9479" max="9479" width="16.125" style="43" customWidth="1"/>
    <col min="9480" max="9495" width="9.125" style="43" customWidth="1"/>
    <col min="9496" max="9729" width="9.125" style="43"/>
    <col min="9730" max="9730" width="18.25" style="43" customWidth="1"/>
    <col min="9731" max="9731" width="9.125" style="43" customWidth="1"/>
    <col min="9732" max="9732" width="20.125" style="43" customWidth="1"/>
    <col min="9733" max="9733" width="9.125" style="43"/>
    <col min="9734" max="9734" width="18.25" style="43" customWidth="1"/>
    <col min="9735" max="9735" width="16.125" style="43" customWidth="1"/>
    <col min="9736" max="9751" width="9.125" style="43" customWidth="1"/>
    <col min="9752" max="9985" width="9.125" style="43"/>
    <col min="9986" max="9986" width="18.25" style="43" customWidth="1"/>
    <col min="9987" max="9987" width="9.125" style="43" customWidth="1"/>
    <col min="9988" max="9988" width="20.125" style="43" customWidth="1"/>
    <col min="9989" max="9989" width="9.125" style="43"/>
    <col min="9990" max="9990" width="18.25" style="43" customWidth="1"/>
    <col min="9991" max="9991" width="16.125" style="43" customWidth="1"/>
    <col min="9992" max="10007" width="9.125" style="43" customWidth="1"/>
    <col min="10008" max="10241" width="9.125" style="43"/>
    <col min="10242" max="10242" width="18.25" style="43" customWidth="1"/>
    <col min="10243" max="10243" width="9.125" style="43" customWidth="1"/>
    <col min="10244" max="10244" width="20.125" style="43" customWidth="1"/>
    <col min="10245" max="10245" width="9.125" style="43"/>
    <col min="10246" max="10246" width="18.25" style="43" customWidth="1"/>
    <col min="10247" max="10247" width="16.125" style="43" customWidth="1"/>
    <col min="10248" max="10263" width="9.125" style="43" customWidth="1"/>
    <col min="10264" max="10497" width="9.125" style="43"/>
    <col min="10498" max="10498" width="18.25" style="43" customWidth="1"/>
    <col min="10499" max="10499" width="9.125" style="43" customWidth="1"/>
    <col min="10500" max="10500" width="20.125" style="43" customWidth="1"/>
    <col min="10501" max="10501" width="9.125" style="43"/>
    <col min="10502" max="10502" width="18.25" style="43" customWidth="1"/>
    <col min="10503" max="10503" width="16.125" style="43" customWidth="1"/>
    <col min="10504" max="10519" width="9.125" style="43" customWidth="1"/>
    <col min="10520" max="10753" width="9.125" style="43"/>
    <col min="10754" max="10754" width="18.25" style="43" customWidth="1"/>
    <col min="10755" max="10755" width="9.125" style="43" customWidth="1"/>
    <col min="10756" max="10756" width="20.125" style="43" customWidth="1"/>
    <col min="10757" max="10757" width="9.125" style="43"/>
    <col min="10758" max="10758" width="18.25" style="43" customWidth="1"/>
    <col min="10759" max="10759" width="16.125" style="43" customWidth="1"/>
    <col min="10760" max="10775" width="9.125" style="43" customWidth="1"/>
    <col min="10776" max="11009" width="9.125" style="43"/>
    <col min="11010" max="11010" width="18.25" style="43" customWidth="1"/>
    <col min="11011" max="11011" width="9.125" style="43" customWidth="1"/>
    <col min="11012" max="11012" width="20.125" style="43" customWidth="1"/>
    <col min="11013" max="11013" width="9.125" style="43"/>
    <col min="11014" max="11014" width="18.25" style="43" customWidth="1"/>
    <col min="11015" max="11015" width="16.125" style="43" customWidth="1"/>
    <col min="11016" max="11031" width="9.125" style="43" customWidth="1"/>
    <col min="11032" max="11265" width="9.125" style="43"/>
    <col min="11266" max="11266" width="18.25" style="43" customWidth="1"/>
    <col min="11267" max="11267" width="9.125" style="43" customWidth="1"/>
    <col min="11268" max="11268" width="20.125" style="43" customWidth="1"/>
    <col min="11269" max="11269" width="9.125" style="43"/>
    <col min="11270" max="11270" width="18.25" style="43" customWidth="1"/>
    <col min="11271" max="11271" width="16.125" style="43" customWidth="1"/>
    <col min="11272" max="11287" width="9.125" style="43" customWidth="1"/>
    <col min="11288" max="11521" width="9.125" style="43"/>
    <col min="11522" max="11522" width="18.25" style="43" customWidth="1"/>
    <col min="11523" max="11523" width="9.125" style="43" customWidth="1"/>
    <col min="11524" max="11524" width="20.125" style="43" customWidth="1"/>
    <col min="11525" max="11525" width="9.125" style="43"/>
    <col min="11526" max="11526" width="18.25" style="43" customWidth="1"/>
    <col min="11527" max="11527" width="16.125" style="43" customWidth="1"/>
    <col min="11528" max="11543" width="9.125" style="43" customWidth="1"/>
    <col min="11544" max="11777" width="9.125" style="43"/>
    <col min="11778" max="11778" width="18.25" style="43" customWidth="1"/>
    <col min="11779" max="11779" width="9.125" style="43" customWidth="1"/>
    <col min="11780" max="11780" width="20.125" style="43" customWidth="1"/>
    <col min="11781" max="11781" width="9.125" style="43"/>
    <col min="11782" max="11782" width="18.25" style="43" customWidth="1"/>
    <col min="11783" max="11783" width="16.125" style="43" customWidth="1"/>
    <col min="11784" max="11799" width="9.125" style="43" customWidth="1"/>
    <col min="11800" max="12033" width="9.125" style="43"/>
    <col min="12034" max="12034" width="18.25" style="43" customWidth="1"/>
    <col min="12035" max="12035" width="9.125" style="43" customWidth="1"/>
    <col min="12036" max="12036" width="20.125" style="43" customWidth="1"/>
    <col min="12037" max="12037" width="9.125" style="43"/>
    <col min="12038" max="12038" width="18.25" style="43" customWidth="1"/>
    <col min="12039" max="12039" width="16.125" style="43" customWidth="1"/>
    <col min="12040" max="12055" width="9.125" style="43" customWidth="1"/>
    <col min="12056" max="12289" width="9.125" style="43"/>
    <col min="12290" max="12290" width="18.25" style="43" customWidth="1"/>
    <col min="12291" max="12291" width="9.125" style="43" customWidth="1"/>
    <col min="12292" max="12292" width="20.125" style="43" customWidth="1"/>
    <col min="12293" max="12293" width="9.125" style="43"/>
    <col min="12294" max="12294" width="18.25" style="43" customWidth="1"/>
    <col min="12295" max="12295" width="16.125" style="43" customWidth="1"/>
    <col min="12296" max="12311" width="9.125" style="43" customWidth="1"/>
    <col min="12312" max="12545" width="9.125" style="43"/>
    <col min="12546" max="12546" width="18.25" style="43" customWidth="1"/>
    <col min="12547" max="12547" width="9.125" style="43" customWidth="1"/>
    <col min="12548" max="12548" width="20.125" style="43" customWidth="1"/>
    <col min="12549" max="12549" width="9.125" style="43"/>
    <col min="12550" max="12550" width="18.25" style="43" customWidth="1"/>
    <col min="12551" max="12551" width="16.125" style="43" customWidth="1"/>
    <col min="12552" max="12567" width="9.125" style="43" customWidth="1"/>
    <col min="12568" max="12801" width="9.125" style="43"/>
    <col min="12802" max="12802" width="18.25" style="43" customWidth="1"/>
    <col min="12803" max="12803" width="9.125" style="43" customWidth="1"/>
    <col min="12804" max="12804" width="20.125" style="43" customWidth="1"/>
    <col min="12805" max="12805" width="9.125" style="43"/>
    <col min="12806" max="12806" width="18.25" style="43" customWidth="1"/>
    <col min="12807" max="12807" width="16.125" style="43" customWidth="1"/>
    <col min="12808" max="12823" width="9.125" style="43" customWidth="1"/>
    <col min="12824" max="13057" width="9.125" style="43"/>
    <col min="13058" max="13058" width="18.25" style="43" customWidth="1"/>
    <col min="13059" max="13059" width="9.125" style="43" customWidth="1"/>
    <col min="13060" max="13060" width="20.125" style="43" customWidth="1"/>
    <col min="13061" max="13061" width="9.125" style="43"/>
    <col min="13062" max="13062" width="18.25" style="43" customWidth="1"/>
    <col min="13063" max="13063" width="16.125" style="43" customWidth="1"/>
    <col min="13064" max="13079" width="9.125" style="43" customWidth="1"/>
    <col min="13080" max="13313" width="9.125" style="43"/>
    <col min="13314" max="13314" width="18.25" style="43" customWidth="1"/>
    <col min="13315" max="13315" width="9.125" style="43" customWidth="1"/>
    <col min="13316" max="13316" width="20.125" style="43" customWidth="1"/>
    <col min="13317" max="13317" width="9.125" style="43"/>
    <col min="13318" max="13318" width="18.25" style="43" customWidth="1"/>
    <col min="13319" max="13319" width="16.125" style="43" customWidth="1"/>
    <col min="13320" max="13335" width="9.125" style="43" customWidth="1"/>
    <col min="13336" max="13569" width="9.125" style="43"/>
    <col min="13570" max="13570" width="18.25" style="43" customWidth="1"/>
    <col min="13571" max="13571" width="9.125" style="43" customWidth="1"/>
    <col min="13572" max="13572" width="20.125" style="43" customWidth="1"/>
    <col min="13573" max="13573" width="9.125" style="43"/>
    <col min="13574" max="13574" width="18.25" style="43" customWidth="1"/>
    <col min="13575" max="13575" width="16.125" style="43" customWidth="1"/>
    <col min="13576" max="13591" width="9.125" style="43" customWidth="1"/>
    <col min="13592" max="13825" width="9.125" style="43"/>
    <col min="13826" max="13826" width="18.25" style="43" customWidth="1"/>
    <col min="13827" max="13827" width="9.125" style="43" customWidth="1"/>
    <col min="13828" max="13828" width="20.125" style="43" customWidth="1"/>
    <col min="13829" max="13829" width="9.125" style="43"/>
    <col min="13830" max="13830" width="18.25" style="43" customWidth="1"/>
    <col min="13831" max="13831" width="16.125" style="43" customWidth="1"/>
    <col min="13832" max="13847" width="9.125" style="43" customWidth="1"/>
    <col min="13848" max="14081" width="9.125" style="43"/>
    <col min="14082" max="14082" width="18.25" style="43" customWidth="1"/>
    <col min="14083" max="14083" width="9.125" style="43" customWidth="1"/>
    <col min="14084" max="14084" width="20.125" style="43" customWidth="1"/>
    <col min="14085" max="14085" width="9.125" style="43"/>
    <col min="14086" max="14086" width="18.25" style="43" customWidth="1"/>
    <col min="14087" max="14087" width="16.125" style="43" customWidth="1"/>
    <col min="14088" max="14103" width="9.125" style="43" customWidth="1"/>
    <col min="14104" max="14337" width="9.125" style="43"/>
    <col min="14338" max="14338" width="18.25" style="43" customWidth="1"/>
    <col min="14339" max="14339" width="9.125" style="43" customWidth="1"/>
    <col min="14340" max="14340" width="20.125" style="43" customWidth="1"/>
    <col min="14341" max="14341" width="9.125" style="43"/>
    <col min="14342" max="14342" width="18.25" style="43" customWidth="1"/>
    <col min="14343" max="14343" width="16.125" style="43" customWidth="1"/>
    <col min="14344" max="14359" width="9.125" style="43" customWidth="1"/>
    <col min="14360" max="14593" width="9.125" style="43"/>
    <col min="14594" max="14594" width="18.25" style="43" customWidth="1"/>
    <col min="14595" max="14595" width="9.125" style="43" customWidth="1"/>
    <col min="14596" max="14596" width="20.125" style="43" customWidth="1"/>
    <col min="14597" max="14597" width="9.125" style="43"/>
    <col min="14598" max="14598" width="18.25" style="43" customWidth="1"/>
    <col min="14599" max="14599" width="16.125" style="43" customWidth="1"/>
    <col min="14600" max="14615" width="9.125" style="43" customWidth="1"/>
    <col min="14616" max="14849" width="9.125" style="43"/>
    <col min="14850" max="14850" width="18.25" style="43" customWidth="1"/>
    <col min="14851" max="14851" width="9.125" style="43" customWidth="1"/>
    <col min="14852" max="14852" width="20.125" style="43" customWidth="1"/>
    <col min="14853" max="14853" width="9.125" style="43"/>
    <col min="14854" max="14854" width="18.25" style="43" customWidth="1"/>
    <col min="14855" max="14855" width="16.125" style="43" customWidth="1"/>
    <col min="14856" max="14871" width="9.125" style="43" customWidth="1"/>
    <col min="14872" max="15105" width="9.125" style="43"/>
    <col min="15106" max="15106" width="18.25" style="43" customWidth="1"/>
    <col min="15107" max="15107" width="9.125" style="43" customWidth="1"/>
    <col min="15108" max="15108" width="20.125" style="43" customWidth="1"/>
    <col min="15109" max="15109" width="9.125" style="43"/>
    <col min="15110" max="15110" width="18.25" style="43" customWidth="1"/>
    <col min="15111" max="15111" width="16.125" style="43" customWidth="1"/>
    <col min="15112" max="15127" width="9.125" style="43" customWidth="1"/>
    <col min="15128" max="15361" width="9.125" style="43"/>
    <col min="15362" max="15362" width="18.25" style="43" customWidth="1"/>
    <col min="15363" max="15363" width="9.125" style="43" customWidth="1"/>
    <col min="15364" max="15364" width="20.125" style="43" customWidth="1"/>
    <col min="15365" max="15365" width="9.125" style="43"/>
    <col min="15366" max="15366" width="18.25" style="43" customWidth="1"/>
    <col min="15367" max="15367" width="16.125" style="43" customWidth="1"/>
    <col min="15368" max="15383" width="9.125" style="43" customWidth="1"/>
    <col min="15384" max="15617" width="9.125" style="43"/>
    <col min="15618" max="15618" width="18.25" style="43" customWidth="1"/>
    <col min="15619" max="15619" width="9.125" style="43" customWidth="1"/>
    <col min="15620" max="15620" width="20.125" style="43" customWidth="1"/>
    <col min="15621" max="15621" width="9.125" style="43"/>
    <col min="15622" max="15622" width="18.25" style="43" customWidth="1"/>
    <col min="15623" max="15623" width="16.125" style="43" customWidth="1"/>
    <col min="15624" max="15639" width="9.125" style="43" customWidth="1"/>
    <col min="15640" max="15873" width="9.125" style="43"/>
    <col min="15874" max="15874" width="18.25" style="43" customWidth="1"/>
    <col min="15875" max="15875" width="9.125" style="43" customWidth="1"/>
    <col min="15876" max="15876" width="20.125" style="43" customWidth="1"/>
    <col min="15877" max="15877" width="9.125" style="43"/>
    <col min="15878" max="15878" width="18.25" style="43" customWidth="1"/>
    <col min="15879" max="15879" width="16.125" style="43" customWidth="1"/>
    <col min="15880" max="15895" width="9.125" style="43" customWidth="1"/>
    <col min="15896" max="16129" width="9.125" style="43"/>
    <col min="16130" max="16130" width="18.25" style="43" customWidth="1"/>
    <col min="16131" max="16131" width="9.125" style="43" customWidth="1"/>
    <col min="16132" max="16132" width="20.125" style="43" customWidth="1"/>
    <col min="16133" max="16133" width="9.125" style="43"/>
    <col min="16134" max="16134" width="18.25" style="43" customWidth="1"/>
    <col min="16135" max="16135" width="16.125" style="43" customWidth="1"/>
    <col min="16136" max="16151" width="9.125" style="43" customWidth="1"/>
    <col min="16152" max="16384" width="9.125" style="43"/>
  </cols>
  <sheetData>
    <row r="1" spans="1:31" x14ac:dyDescent="0.25">
      <c r="A1" s="273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1:31" x14ac:dyDescent="0.25">
      <c r="A2" s="43" t="s">
        <v>17</v>
      </c>
      <c r="B2" s="43"/>
      <c r="C2" s="43"/>
      <c r="D2" s="43"/>
      <c r="E2" s="43"/>
      <c r="F2" s="43"/>
      <c r="G2" s="43"/>
      <c r="H2" s="43"/>
      <c r="I2" s="43"/>
      <c r="Q2" s="44">
        <v>2</v>
      </c>
      <c r="R2" s="45" t="s">
        <v>120</v>
      </c>
      <c r="S2" s="44">
        <v>2021</v>
      </c>
      <c r="T2" s="43" t="s">
        <v>19</v>
      </c>
      <c r="W2" s="46"/>
      <c r="X2" s="46"/>
      <c r="Y2" s="46"/>
      <c r="Z2" s="46"/>
      <c r="AA2" s="46"/>
    </row>
    <row r="3" spans="1:31" x14ac:dyDescent="0.25">
      <c r="A3" s="274" t="s">
        <v>20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W3" s="46"/>
      <c r="X3" s="46"/>
      <c r="Y3" s="46"/>
      <c r="Z3" s="46"/>
      <c r="AA3" s="46"/>
    </row>
    <row r="4" spans="1:31" x14ac:dyDescent="0.25">
      <c r="A4" s="275" t="s">
        <v>21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47"/>
      <c r="V4" s="47"/>
      <c r="W4" s="47"/>
      <c r="X4" s="47"/>
      <c r="Y4" s="47"/>
      <c r="Z4" s="47"/>
      <c r="AA4" s="47"/>
    </row>
    <row r="5" spans="1:31" s="45" customFormat="1" ht="19.7" thickBot="1" x14ac:dyDescent="0.3">
      <c r="A5" s="48"/>
      <c r="B5" s="48"/>
      <c r="C5" s="48"/>
      <c r="D5" s="48"/>
      <c r="E5" s="48"/>
      <c r="F5" s="48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3"/>
      <c r="T5" s="43"/>
      <c r="U5" s="43"/>
      <c r="V5" s="43"/>
      <c r="W5" s="43"/>
      <c r="X5" s="43"/>
      <c r="Y5" s="43"/>
      <c r="Z5" s="43"/>
      <c r="AA5" s="43"/>
    </row>
    <row r="6" spans="1:31" ht="14.95" thickBot="1" x14ac:dyDescent="0.3">
      <c r="A6" s="262" t="s">
        <v>22</v>
      </c>
      <c r="B6" s="263"/>
      <c r="C6" s="263"/>
      <c r="D6" s="263"/>
      <c r="E6" s="263"/>
      <c r="F6" s="263"/>
      <c r="G6" s="263"/>
      <c r="H6" s="263"/>
      <c r="I6" s="264"/>
      <c r="J6" s="263" t="s">
        <v>25</v>
      </c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4"/>
      <c r="W6" s="260" t="s">
        <v>26</v>
      </c>
      <c r="X6" s="265" t="s">
        <v>27</v>
      </c>
      <c r="Y6" s="266"/>
      <c r="Z6" s="267"/>
      <c r="AA6" s="271" t="s">
        <v>28</v>
      </c>
    </row>
    <row r="7" spans="1:31" ht="14.95" thickBot="1" x14ac:dyDescent="0.3">
      <c r="A7" s="260" t="s">
        <v>29</v>
      </c>
      <c r="B7" s="260" t="s">
        <v>30</v>
      </c>
      <c r="C7" s="260" t="s">
        <v>31</v>
      </c>
      <c r="D7" s="260" t="s">
        <v>6</v>
      </c>
      <c r="E7" s="260" t="s">
        <v>5</v>
      </c>
      <c r="F7" s="260" t="s">
        <v>4</v>
      </c>
      <c r="G7" s="260" t="s">
        <v>3</v>
      </c>
      <c r="H7" s="260" t="s">
        <v>32</v>
      </c>
      <c r="I7" s="260" t="s">
        <v>2</v>
      </c>
      <c r="J7" s="271" t="s">
        <v>1</v>
      </c>
      <c r="K7" s="260" t="s">
        <v>33</v>
      </c>
      <c r="L7" s="260" t="s">
        <v>34</v>
      </c>
      <c r="M7" s="262" t="s">
        <v>35</v>
      </c>
      <c r="N7" s="263"/>
      <c r="O7" s="263"/>
      <c r="P7" s="263"/>
      <c r="Q7" s="263"/>
      <c r="R7" s="263"/>
      <c r="S7" s="263"/>
      <c r="T7" s="263"/>
      <c r="U7" s="264"/>
      <c r="V7" s="260" t="s">
        <v>36</v>
      </c>
      <c r="W7" s="261"/>
      <c r="X7" s="268"/>
      <c r="Y7" s="269"/>
      <c r="Z7" s="270"/>
      <c r="AA7" s="272"/>
    </row>
    <row r="8" spans="1:31" ht="14.95" thickBot="1" x14ac:dyDescent="0.3">
      <c r="A8" s="261"/>
      <c r="B8" s="261"/>
      <c r="C8" s="261"/>
      <c r="D8" s="261"/>
      <c r="E8" s="261"/>
      <c r="F8" s="261"/>
      <c r="G8" s="261"/>
      <c r="H8" s="261"/>
      <c r="I8" s="261"/>
      <c r="J8" s="272"/>
      <c r="K8" s="261"/>
      <c r="L8" s="261"/>
      <c r="M8" s="260" t="s">
        <v>37</v>
      </c>
      <c r="N8" s="262" t="s">
        <v>38</v>
      </c>
      <c r="O8" s="263"/>
      <c r="P8" s="264"/>
      <c r="Q8" s="262" t="s">
        <v>39</v>
      </c>
      <c r="R8" s="263"/>
      <c r="S8" s="263"/>
      <c r="T8" s="264"/>
      <c r="U8" s="260" t="s">
        <v>40</v>
      </c>
      <c r="V8" s="261"/>
      <c r="W8" s="261"/>
      <c r="X8" s="260" t="s">
        <v>41</v>
      </c>
      <c r="Y8" s="260" t="s">
        <v>42</v>
      </c>
      <c r="Z8" s="260" t="s">
        <v>43</v>
      </c>
      <c r="AA8" s="272"/>
    </row>
    <row r="9" spans="1:31" ht="70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72"/>
      <c r="K9" s="261"/>
      <c r="L9" s="261"/>
      <c r="M9" s="261"/>
      <c r="N9" s="50" t="s">
        <v>44</v>
      </c>
      <c r="O9" s="50" t="s">
        <v>45</v>
      </c>
      <c r="P9" s="50" t="s">
        <v>46</v>
      </c>
      <c r="Q9" s="50" t="s">
        <v>47</v>
      </c>
      <c r="R9" s="50" t="s">
        <v>48</v>
      </c>
      <c r="S9" s="50" t="s">
        <v>49</v>
      </c>
      <c r="T9" s="50" t="s">
        <v>50</v>
      </c>
      <c r="U9" s="261"/>
      <c r="V9" s="261"/>
      <c r="W9" s="261"/>
      <c r="X9" s="261"/>
      <c r="Y9" s="261"/>
      <c r="Z9" s="261"/>
      <c r="AA9" s="272"/>
    </row>
    <row r="10" spans="1:31" ht="14.95" thickBot="1" x14ac:dyDescent="0.3">
      <c r="A10" s="51">
        <v>1</v>
      </c>
      <c r="B10" s="51">
        <v>2</v>
      </c>
      <c r="C10" s="51">
        <v>3</v>
      </c>
      <c r="D10" s="51">
        <v>4</v>
      </c>
      <c r="E10" s="51">
        <v>5</v>
      </c>
      <c r="F10" s="51">
        <v>6</v>
      </c>
      <c r="G10" s="51">
        <v>7</v>
      </c>
      <c r="H10" s="51">
        <v>8</v>
      </c>
      <c r="I10" s="51">
        <v>9</v>
      </c>
      <c r="J10" s="51">
        <v>10</v>
      </c>
      <c r="K10" s="51">
        <v>11</v>
      </c>
      <c r="L10" s="51">
        <v>12</v>
      </c>
      <c r="M10" s="51">
        <v>13</v>
      </c>
      <c r="N10" s="51">
        <v>14</v>
      </c>
      <c r="O10" s="51">
        <v>15</v>
      </c>
      <c r="P10" s="51">
        <v>16</v>
      </c>
      <c r="Q10" s="51">
        <v>17</v>
      </c>
      <c r="R10" s="51">
        <v>18</v>
      </c>
      <c r="S10" s="51">
        <v>19</v>
      </c>
      <c r="T10" s="51">
        <v>20</v>
      </c>
      <c r="U10" s="51">
        <v>21</v>
      </c>
      <c r="V10" s="51">
        <v>22</v>
      </c>
      <c r="W10" s="51">
        <v>23</v>
      </c>
      <c r="X10" s="51">
        <v>24</v>
      </c>
      <c r="Y10" s="51">
        <v>25</v>
      </c>
      <c r="Z10" s="51">
        <v>26</v>
      </c>
      <c r="AA10" s="51">
        <v>27</v>
      </c>
    </row>
    <row r="11" spans="1:31" s="54" customFormat="1" ht="42.8" x14ac:dyDescent="0.25">
      <c r="A11" s="52">
        <v>20</v>
      </c>
      <c r="B11" s="52" t="s">
        <v>7</v>
      </c>
      <c r="C11" s="52" t="s">
        <v>15</v>
      </c>
      <c r="D11" s="52" t="s">
        <v>64</v>
      </c>
      <c r="E11" s="52" t="s">
        <v>16</v>
      </c>
      <c r="F11" s="52" t="s">
        <v>65</v>
      </c>
      <c r="G11" s="52" t="s">
        <v>66</v>
      </c>
      <c r="H11" s="52" t="s">
        <v>0</v>
      </c>
      <c r="I11" s="52">
        <v>1.083333333721384</v>
      </c>
      <c r="J11" s="54">
        <v>2</v>
      </c>
      <c r="K11" s="54">
        <v>2</v>
      </c>
      <c r="L11" s="52" t="s">
        <v>67</v>
      </c>
      <c r="M11" s="52">
        <v>0</v>
      </c>
      <c r="N11" s="52">
        <v>0</v>
      </c>
      <c r="O11" s="52">
        <v>19</v>
      </c>
      <c r="P11" s="52">
        <v>0</v>
      </c>
      <c r="Q11" s="52">
        <v>0</v>
      </c>
      <c r="R11" s="52">
        <v>19</v>
      </c>
      <c r="S11" s="52">
        <v>0</v>
      </c>
      <c r="T11" s="52">
        <v>0</v>
      </c>
      <c r="U11" s="52">
        <v>0</v>
      </c>
      <c r="V11" s="52">
        <v>19</v>
      </c>
      <c r="W11" s="52">
        <v>0</v>
      </c>
      <c r="X11" s="52">
        <v>4.18</v>
      </c>
      <c r="Y11" s="52"/>
      <c r="Z11" s="52" t="s">
        <v>68</v>
      </c>
      <c r="AA11" s="52" t="s">
        <v>69</v>
      </c>
      <c r="AB11" s="52"/>
      <c r="AC11" s="52">
        <v>0</v>
      </c>
      <c r="AD11" s="53"/>
      <c r="AE11" s="53"/>
    </row>
    <row r="12" spans="1:31" s="54" customFormat="1" ht="28.55" x14ac:dyDescent="0.25">
      <c r="A12" s="55">
        <v>21</v>
      </c>
      <c r="B12" s="55" t="s">
        <v>7</v>
      </c>
      <c r="C12" s="55" t="s">
        <v>15</v>
      </c>
      <c r="D12" s="55" t="s">
        <v>70</v>
      </c>
      <c r="E12" s="55" t="s">
        <v>16</v>
      </c>
      <c r="F12" s="55" t="s">
        <v>71</v>
      </c>
      <c r="G12" s="55" t="s">
        <v>72</v>
      </c>
      <c r="H12" s="55" t="s">
        <v>0</v>
      </c>
      <c r="I12" s="55">
        <v>0.29999999993015058</v>
      </c>
      <c r="J12" s="54">
        <v>2</v>
      </c>
      <c r="K12" s="54">
        <v>2</v>
      </c>
      <c r="L12" s="55" t="s">
        <v>8</v>
      </c>
      <c r="M12" s="55">
        <v>0</v>
      </c>
      <c r="N12" s="55">
        <v>0</v>
      </c>
      <c r="O12" s="55">
        <v>1261</v>
      </c>
      <c r="P12" s="55">
        <v>0</v>
      </c>
      <c r="Q12" s="55">
        <v>0</v>
      </c>
      <c r="R12" s="55">
        <v>1261</v>
      </c>
      <c r="S12" s="55">
        <v>0</v>
      </c>
      <c r="T12" s="55">
        <v>0</v>
      </c>
      <c r="U12" s="55">
        <v>0</v>
      </c>
      <c r="V12" s="55">
        <v>1261</v>
      </c>
      <c r="W12" s="55">
        <v>0</v>
      </c>
      <c r="X12" s="55">
        <v>277.42</v>
      </c>
      <c r="Y12" s="55"/>
      <c r="Z12" s="55" t="s">
        <v>73</v>
      </c>
      <c r="AA12" s="55" t="s">
        <v>69</v>
      </c>
      <c r="AB12" s="55"/>
      <c r="AC12" s="55">
        <v>0</v>
      </c>
      <c r="AD12" s="53"/>
      <c r="AE12" s="53"/>
    </row>
    <row r="13" spans="1:31" s="54" customFormat="1" ht="42.8" x14ac:dyDescent="0.25">
      <c r="A13" s="58">
        <v>22</v>
      </c>
      <c r="B13" s="58" t="s">
        <v>14</v>
      </c>
      <c r="C13" s="58" t="s">
        <v>15</v>
      </c>
      <c r="D13" s="58" t="s">
        <v>74</v>
      </c>
      <c r="E13" s="58" t="s">
        <v>16</v>
      </c>
      <c r="F13" s="58" t="s">
        <v>75</v>
      </c>
      <c r="G13" s="58" t="s">
        <v>76</v>
      </c>
      <c r="H13" s="58" t="s">
        <v>0</v>
      </c>
      <c r="I13" s="58">
        <v>12.99999999837017</v>
      </c>
      <c r="J13" s="171">
        <v>2</v>
      </c>
      <c r="K13" s="171">
        <v>2</v>
      </c>
      <c r="L13" s="58" t="s">
        <v>8</v>
      </c>
      <c r="M13" s="58">
        <v>0</v>
      </c>
      <c r="N13" s="58">
        <v>0</v>
      </c>
      <c r="O13" s="58">
        <v>66</v>
      </c>
      <c r="P13" s="58">
        <v>0</v>
      </c>
      <c r="Q13" s="58">
        <v>0</v>
      </c>
      <c r="R13" s="58">
        <v>66</v>
      </c>
      <c r="S13" s="58">
        <v>0</v>
      </c>
      <c r="T13" s="58">
        <v>0</v>
      </c>
      <c r="U13" s="58">
        <v>0</v>
      </c>
      <c r="V13" s="58">
        <v>66</v>
      </c>
      <c r="W13" s="58">
        <v>0</v>
      </c>
      <c r="X13" s="58">
        <v>14.52</v>
      </c>
      <c r="Y13" s="58"/>
      <c r="Z13" s="58" t="s">
        <v>77</v>
      </c>
      <c r="AA13" s="58" t="s">
        <v>78</v>
      </c>
      <c r="AB13" s="58" t="s">
        <v>79</v>
      </c>
      <c r="AC13" s="58">
        <v>0</v>
      </c>
      <c r="AD13" s="53"/>
      <c r="AE13" s="53"/>
    </row>
    <row r="14" spans="1:31" s="54" customFormat="1" ht="42.8" x14ac:dyDescent="0.25">
      <c r="A14" s="58">
        <v>23</v>
      </c>
      <c r="B14" s="58" t="s">
        <v>14</v>
      </c>
      <c r="C14" s="58" t="s">
        <v>15</v>
      </c>
      <c r="D14" s="58" t="s">
        <v>74</v>
      </c>
      <c r="E14" s="58" t="s">
        <v>16</v>
      </c>
      <c r="F14" s="58" t="s">
        <v>80</v>
      </c>
      <c r="G14" s="58" t="s">
        <v>81</v>
      </c>
      <c r="H14" s="58" t="s">
        <v>0</v>
      </c>
      <c r="I14" s="58">
        <v>13.0000000008149</v>
      </c>
      <c r="J14" s="171">
        <v>2</v>
      </c>
      <c r="K14" s="171">
        <v>2</v>
      </c>
      <c r="L14" s="58" t="s">
        <v>82</v>
      </c>
      <c r="M14" s="58">
        <v>0</v>
      </c>
      <c r="N14" s="58">
        <v>0</v>
      </c>
      <c r="O14" s="58">
        <v>66</v>
      </c>
      <c r="P14" s="58">
        <v>0</v>
      </c>
      <c r="Q14" s="58">
        <v>0</v>
      </c>
      <c r="R14" s="58">
        <v>66</v>
      </c>
      <c r="S14" s="58">
        <v>0</v>
      </c>
      <c r="T14" s="58">
        <v>0</v>
      </c>
      <c r="U14" s="58">
        <v>0</v>
      </c>
      <c r="V14" s="58">
        <v>66</v>
      </c>
      <c r="W14" s="58">
        <v>0</v>
      </c>
      <c r="X14" s="58">
        <v>14.52</v>
      </c>
      <c r="Y14" s="58"/>
      <c r="Z14" s="58" t="s">
        <v>83</v>
      </c>
      <c r="AA14" s="58" t="s">
        <v>78</v>
      </c>
      <c r="AB14" s="58" t="s">
        <v>79</v>
      </c>
      <c r="AC14" s="58">
        <v>0</v>
      </c>
      <c r="AD14" s="53"/>
      <c r="AE14" s="53"/>
    </row>
    <row r="15" spans="1:31" s="54" customFormat="1" ht="28.55" x14ac:dyDescent="0.25">
      <c r="A15" s="58">
        <v>24</v>
      </c>
      <c r="B15" s="58" t="s">
        <v>7</v>
      </c>
      <c r="C15" s="58" t="s">
        <v>15</v>
      </c>
      <c r="D15" s="58" t="s">
        <v>84</v>
      </c>
      <c r="E15" s="58" t="s">
        <v>16</v>
      </c>
      <c r="F15" s="58" t="s">
        <v>85</v>
      </c>
      <c r="G15" s="58" t="s">
        <v>86</v>
      </c>
      <c r="H15" s="58" t="s">
        <v>0</v>
      </c>
      <c r="I15" s="58">
        <v>4.8166666656034032</v>
      </c>
      <c r="J15" s="171">
        <v>2</v>
      </c>
      <c r="K15" s="171">
        <v>2</v>
      </c>
      <c r="L15" s="58" t="s">
        <v>8</v>
      </c>
      <c r="M15" s="58">
        <v>0</v>
      </c>
      <c r="N15" s="58">
        <v>0</v>
      </c>
      <c r="O15" s="58">
        <v>1261</v>
      </c>
      <c r="P15" s="58">
        <v>0</v>
      </c>
      <c r="Q15" s="58">
        <v>0</v>
      </c>
      <c r="R15" s="58">
        <v>1261</v>
      </c>
      <c r="S15" s="58">
        <v>0</v>
      </c>
      <c r="T15" s="58">
        <v>0</v>
      </c>
      <c r="U15" s="58">
        <v>0</v>
      </c>
      <c r="V15" s="58">
        <v>1261</v>
      </c>
      <c r="W15" s="58">
        <v>0</v>
      </c>
      <c r="X15" s="58">
        <v>277.42</v>
      </c>
      <c r="Y15" s="58"/>
      <c r="Z15" s="58" t="s">
        <v>87</v>
      </c>
      <c r="AA15" s="58" t="s">
        <v>88</v>
      </c>
      <c r="AB15" s="58" t="s">
        <v>89</v>
      </c>
      <c r="AC15" s="58">
        <v>1</v>
      </c>
      <c r="AD15" s="53"/>
      <c r="AE15" s="53"/>
    </row>
    <row r="16" spans="1:31" s="54" customFormat="1" ht="28.55" x14ac:dyDescent="0.25">
      <c r="A16" s="58">
        <v>25</v>
      </c>
      <c r="B16" s="58" t="s">
        <v>7</v>
      </c>
      <c r="C16" s="58" t="s">
        <v>90</v>
      </c>
      <c r="D16" s="58" t="s">
        <v>91</v>
      </c>
      <c r="E16" s="58" t="s">
        <v>92</v>
      </c>
      <c r="F16" s="58" t="s">
        <v>93</v>
      </c>
      <c r="G16" s="58" t="s">
        <v>94</v>
      </c>
      <c r="H16" s="58" t="s">
        <v>0</v>
      </c>
      <c r="I16" s="58">
        <v>0.41666666645323819</v>
      </c>
      <c r="J16" s="171">
        <v>2</v>
      </c>
      <c r="K16" s="171">
        <v>2</v>
      </c>
      <c r="L16" s="58" t="s">
        <v>8</v>
      </c>
      <c r="M16" s="58">
        <v>0</v>
      </c>
      <c r="N16" s="58">
        <v>0</v>
      </c>
      <c r="O16" s="58">
        <v>32</v>
      </c>
      <c r="P16" s="58">
        <v>0</v>
      </c>
      <c r="Q16" s="58">
        <v>0</v>
      </c>
      <c r="R16" s="58">
        <v>32</v>
      </c>
      <c r="S16" s="58">
        <v>0</v>
      </c>
      <c r="T16" s="58">
        <v>0</v>
      </c>
      <c r="U16" s="58">
        <v>0</v>
      </c>
      <c r="V16" s="58">
        <v>32</v>
      </c>
      <c r="W16" s="58">
        <v>0</v>
      </c>
      <c r="X16" s="58">
        <v>7.04</v>
      </c>
      <c r="Y16" s="58"/>
      <c r="Z16" s="58" t="s">
        <v>95</v>
      </c>
      <c r="AA16" s="58" t="s">
        <v>88</v>
      </c>
      <c r="AB16" s="58" t="s">
        <v>96</v>
      </c>
      <c r="AC16" s="58">
        <v>1</v>
      </c>
      <c r="AD16" s="53"/>
      <c r="AE16" s="53"/>
    </row>
    <row r="17" spans="1:31" s="54" customFormat="1" ht="28.55" x14ac:dyDescent="0.25">
      <c r="A17" s="58">
        <v>26</v>
      </c>
      <c r="B17" s="58" t="s">
        <v>14</v>
      </c>
      <c r="C17" s="58" t="s">
        <v>15</v>
      </c>
      <c r="D17" s="58" t="s">
        <v>97</v>
      </c>
      <c r="E17" s="58" t="s">
        <v>16</v>
      </c>
      <c r="F17" s="58" t="s">
        <v>98</v>
      </c>
      <c r="G17" s="58" t="s">
        <v>99</v>
      </c>
      <c r="H17" s="58" t="s">
        <v>0</v>
      </c>
      <c r="I17" s="58">
        <v>9.4999999991850856</v>
      </c>
      <c r="J17" s="171">
        <v>2</v>
      </c>
      <c r="K17" s="171">
        <v>2</v>
      </c>
      <c r="L17" s="58" t="s">
        <v>8</v>
      </c>
      <c r="M17" s="58">
        <v>0</v>
      </c>
      <c r="N17" s="58">
        <v>0</v>
      </c>
      <c r="O17" s="58">
        <v>52</v>
      </c>
      <c r="P17" s="58">
        <v>0</v>
      </c>
      <c r="Q17" s="58">
        <v>0</v>
      </c>
      <c r="R17" s="58">
        <v>52</v>
      </c>
      <c r="S17" s="58">
        <v>0</v>
      </c>
      <c r="T17" s="58">
        <v>0</v>
      </c>
      <c r="U17" s="58">
        <v>0</v>
      </c>
      <c r="V17" s="58">
        <v>52</v>
      </c>
      <c r="W17" s="58">
        <v>0</v>
      </c>
      <c r="X17" s="58">
        <v>11.44</v>
      </c>
      <c r="Y17" s="58"/>
      <c r="Z17" s="58" t="s">
        <v>100</v>
      </c>
      <c r="AA17" s="58" t="s">
        <v>78</v>
      </c>
      <c r="AB17" s="58" t="s">
        <v>79</v>
      </c>
      <c r="AC17" s="58">
        <v>0</v>
      </c>
      <c r="AD17" s="53"/>
      <c r="AE17" s="53"/>
    </row>
    <row r="18" spans="1:31" s="54" customFormat="1" ht="28.55" x14ac:dyDescent="0.25">
      <c r="A18" s="58">
        <v>27</v>
      </c>
      <c r="B18" s="58" t="s">
        <v>14</v>
      </c>
      <c r="C18" s="58" t="s">
        <v>15</v>
      </c>
      <c r="D18" s="58" t="s">
        <v>101</v>
      </c>
      <c r="E18" s="58" t="s">
        <v>16</v>
      </c>
      <c r="F18" s="58" t="s">
        <v>102</v>
      </c>
      <c r="G18" s="58" t="s">
        <v>103</v>
      </c>
      <c r="H18" s="58" t="s">
        <v>0</v>
      </c>
      <c r="I18" s="171">
        <v>3.5</v>
      </c>
      <c r="J18" s="171">
        <v>2</v>
      </c>
      <c r="K18" s="171">
        <v>2</v>
      </c>
      <c r="L18" s="58" t="s">
        <v>67</v>
      </c>
      <c r="M18" s="58">
        <v>0</v>
      </c>
      <c r="N18" s="58">
        <v>0</v>
      </c>
      <c r="O18" s="58">
        <v>15</v>
      </c>
      <c r="P18" s="58">
        <v>0</v>
      </c>
      <c r="Q18" s="58">
        <v>0</v>
      </c>
      <c r="R18" s="58">
        <v>15</v>
      </c>
      <c r="S18" s="58">
        <v>0</v>
      </c>
      <c r="T18" s="58">
        <v>0</v>
      </c>
      <c r="U18" s="58">
        <v>0</v>
      </c>
      <c r="V18" s="58">
        <v>15</v>
      </c>
      <c r="W18" s="58">
        <v>0</v>
      </c>
      <c r="X18" s="58">
        <v>3.1</v>
      </c>
      <c r="Y18" s="58"/>
      <c r="Z18" s="58" t="s">
        <v>104</v>
      </c>
      <c r="AA18" s="33" t="s">
        <v>105</v>
      </c>
      <c r="AB18" s="59" t="s">
        <v>53</v>
      </c>
      <c r="AC18" s="58">
        <v>0</v>
      </c>
    </row>
    <row r="19" spans="1:31" s="54" customFormat="1" ht="28.55" x14ac:dyDescent="0.25">
      <c r="A19" s="58">
        <v>28</v>
      </c>
      <c r="B19" s="171" t="str">
        <f>'Отчет 05'!B11</f>
        <v>Участок №2</v>
      </c>
      <c r="C19" s="171" t="str">
        <f>'Отчет 05'!C11</f>
        <v>ВЛ</v>
      </c>
      <c r="D19" s="171" t="str">
        <f>'Отчет 05'!D11</f>
        <v>ЦРП-10кВ ф.3 Елатьма</v>
      </c>
      <c r="E19" s="171" t="str">
        <f>'Отчет 05'!E11</f>
        <v>10 (10.5)</v>
      </c>
      <c r="F19" s="172">
        <f>'Отчет 05'!F11</f>
        <v>44334.555555555555</v>
      </c>
      <c r="G19" s="172">
        <f>'Отчет 05'!G11</f>
        <v>44334.586805555555</v>
      </c>
      <c r="H19" s="171" t="str">
        <f>'Отчет 05'!H11</f>
        <v>В</v>
      </c>
      <c r="I19" s="171">
        <f>'Отчет 05'!I11</f>
        <v>0.75</v>
      </c>
      <c r="J19" s="171">
        <v>2</v>
      </c>
      <c r="K19" s="171">
        <v>2</v>
      </c>
      <c r="L19" s="171" t="str">
        <f>'Отчет 05'!J11</f>
        <v>ВЛ-10кВ</v>
      </c>
      <c r="M19" s="171">
        <f>'Отчет 05'!K11</f>
        <v>0</v>
      </c>
      <c r="N19" s="171">
        <f>'Отчет 05'!L11</f>
        <v>0</v>
      </c>
      <c r="O19" s="171">
        <f>'Отчет 05'!M11</f>
        <v>988</v>
      </c>
      <c r="P19" s="171">
        <f>'Отчет 05'!N11</f>
        <v>0</v>
      </c>
      <c r="Q19" s="171">
        <f>'Отчет 05'!O11</f>
        <v>0</v>
      </c>
      <c r="R19" s="171">
        <f>'Отчет 05'!P11</f>
        <v>988</v>
      </c>
      <c r="S19" s="171">
        <f>'Отчет 05'!Q11</f>
        <v>0</v>
      </c>
      <c r="T19" s="171">
        <f>'Отчет 05'!R11</f>
        <v>0</v>
      </c>
      <c r="U19" s="171">
        <f>'Отчет 05'!S11</f>
        <v>0</v>
      </c>
      <c r="V19" s="171">
        <f>'Отчет 05'!T11</f>
        <v>988</v>
      </c>
      <c r="W19" s="171">
        <f>'Отчет 05'!U11</f>
        <v>0</v>
      </c>
      <c r="X19" s="171">
        <f>'Отчет 05'!V11</f>
        <v>217.36</v>
      </c>
      <c r="Y19" s="171">
        <f>'Отчет 05'!W11</f>
        <v>0</v>
      </c>
      <c r="Z19" s="171" t="str">
        <f>'Отчет 05'!X11</f>
        <v>№16 19.05.2021</v>
      </c>
      <c r="AA19" s="171" t="str">
        <f>'Отчет 05'!Y11</f>
        <v>3.4.8.4</v>
      </c>
      <c r="AB19" s="171" t="str">
        <f>'Отчет 05'!Z11</f>
        <v xml:space="preserve">  4.12</v>
      </c>
      <c r="AC19" s="171">
        <f>'Отчет 05'!AA11</f>
        <v>1</v>
      </c>
    </row>
    <row r="20" spans="1:31" s="54" customFormat="1" ht="28.55" x14ac:dyDescent="0.25">
      <c r="A20" s="58">
        <v>29</v>
      </c>
      <c r="B20" s="171" t="str">
        <f>'Отчет 05'!B12</f>
        <v>Участок №2</v>
      </c>
      <c r="C20" s="171" t="str">
        <f>'Отчет 05'!C12</f>
        <v>ВЛ</v>
      </c>
      <c r="D20" s="171" t="str">
        <f>'Отчет 05'!D12</f>
        <v>п/с Сабурово 110/10 кВ ф.7</v>
      </c>
      <c r="E20" s="171" t="str">
        <f>'Отчет 05'!E12</f>
        <v>10 (10.5)</v>
      </c>
      <c r="F20" s="172">
        <f>'Отчет 05'!F12</f>
        <v>44335.944444444445</v>
      </c>
      <c r="G20" s="172">
        <f>'Отчет 05'!G12</f>
        <v>44336.121527777781</v>
      </c>
      <c r="H20" s="171" t="str">
        <f>'Отчет 05'!H12</f>
        <v>В</v>
      </c>
      <c r="I20" s="171">
        <f>'Отчет 05'!I12</f>
        <v>4.2500000000582077</v>
      </c>
      <c r="J20" s="171">
        <v>2</v>
      </c>
      <c r="K20" s="171">
        <v>2</v>
      </c>
      <c r="L20" s="171" t="str">
        <f>'Отчет 05'!J12</f>
        <v>ВЛ-10кВ</v>
      </c>
      <c r="M20" s="171">
        <f>'Отчет 05'!K12</f>
        <v>0</v>
      </c>
      <c r="N20" s="171">
        <f>'Отчет 05'!L12</f>
        <v>0</v>
      </c>
      <c r="O20" s="171">
        <f>'Отчет 05'!M12</f>
        <v>988</v>
      </c>
      <c r="P20" s="171">
        <f>'Отчет 05'!N12</f>
        <v>0</v>
      </c>
      <c r="Q20" s="171">
        <f>'Отчет 05'!O12</f>
        <v>0</v>
      </c>
      <c r="R20" s="171">
        <f>'Отчет 05'!P12</f>
        <v>988</v>
      </c>
      <c r="S20" s="171">
        <f>'Отчет 05'!Q12</f>
        <v>0</v>
      </c>
      <c r="T20" s="171">
        <f>'Отчет 05'!R12</f>
        <v>0</v>
      </c>
      <c r="U20" s="171">
        <f>'Отчет 05'!S12</f>
        <v>0</v>
      </c>
      <c r="V20" s="171">
        <f>'Отчет 05'!T12</f>
        <v>988</v>
      </c>
      <c r="W20" s="171">
        <f>'Отчет 05'!U12</f>
        <v>0</v>
      </c>
      <c r="X20" s="171">
        <f>'Отчет 05'!V12</f>
        <v>217.36</v>
      </c>
      <c r="Y20" s="171">
        <f>'Отчет 05'!W12</f>
        <v>0</v>
      </c>
      <c r="Z20" s="171" t="str">
        <f>'Отчет 05'!X12</f>
        <v>№17 21.05.2021</v>
      </c>
      <c r="AA20" s="171" t="str">
        <f>'Отчет 05'!Y12</f>
        <v>3.4.12.3</v>
      </c>
      <c r="AB20" s="171" t="str">
        <f>'Отчет 05'!Z12</f>
        <v xml:space="preserve">  4.21</v>
      </c>
      <c r="AC20" s="171">
        <f>'Отчет 05'!AA12</f>
        <v>0</v>
      </c>
    </row>
    <row r="21" spans="1:31" s="54" customFormat="1" ht="28.55" x14ac:dyDescent="0.25">
      <c r="A21" s="58">
        <v>30</v>
      </c>
      <c r="B21" s="171" t="str">
        <f>'Отчет 05'!B13</f>
        <v>Участок №1</v>
      </c>
      <c r="C21" s="171" t="str">
        <f>'Отчет 05'!C13</f>
        <v>ВЛ</v>
      </c>
      <c r="D21" s="171" t="str">
        <f>'Отчет 05'!D13</f>
        <v>п/с Телебукино ф 11</v>
      </c>
      <c r="E21" s="171" t="str">
        <f>'Отчет 05'!E13</f>
        <v>10 (10.5)</v>
      </c>
      <c r="F21" s="172">
        <f>'Отчет 05'!F13</f>
        <v>44344.75</v>
      </c>
      <c r="G21" s="172">
        <f>'Отчет 05'!G13</f>
        <v>44344.895833333336</v>
      </c>
      <c r="H21" s="171" t="str">
        <f>'Отчет 05'!H13</f>
        <v>В</v>
      </c>
      <c r="I21" s="171">
        <f>'Отчет 05'!I13</f>
        <v>3.5000000000582077</v>
      </c>
      <c r="J21" s="171">
        <v>2</v>
      </c>
      <c r="K21" s="171">
        <v>2</v>
      </c>
      <c r="L21" s="171" t="str">
        <f>'Отчет 05'!J13</f>
        <v xml:space="preserve">ВЛ 10кВ </v>
      </c>
      <c r="M21" s="171">
        <f>'Отчет 05'!K13</f>
        <v>0</v>
      </c>
      <c r="N21" s="171">
        <f>'Отчет 05'!L13</f>
        <v>0</v>
      </c>
      <c r="O21" s="171">
        <f>'Отчет 05'!M13</f>
        <v>136</v>
      </c>
      <c r="P21" s="171">
        <f>'Отчет 05'!N13</f>
        <v>0</v>
      </c>
      <c r="Q21" s="171">
        <f>'Отчет 05'!O13</f>
        <v>0</v>
      </c>
      <c r="R21" s="171">
        <f>'Отчет 05'!P13</f>
        <v>136</v>
      </c>
      <c r="S21" s="171">
        <f>'Отчет 05'!Q13</f>
        <v>0</v>
      </c>
      <c r="T21" s="171">
        <f>'Отчет 05'!R13</f>
        <v>0</v>
      </c>
      <c r="U21" s="171">
        <f>'Отчет 05'!S13</f>
        <v>0</v>
      </c>
      <c r="V21" s="171">
        <f>'Отчет 05'!T13</f>
        <v>136</v>
      </c>
      <c r="W21" s="171">
        <f>'Отчет 05'!U13</f>
        <v>0</v>
      </c>
      <c r="X21" s="171">
        <f>'Отчет 05'!V13</f>
        <v>29.92</v>
      </c>
      <c r="Y21" s="171">
        <f>'Отчет 05'!W13</f>
        <v>0</v>
      </c>
      <c r="Z21" s="171" t="str">
        <f>'Отчет 05'!X13</f>
        <v>№19 21.05.2021</v>
      </c>
      <c r="AA21" s="171" t="str">
        <f>'Отчет 05'!Y13</f>
        <v>3.4.7.3</v>
      </c>
      <c r="AB21" s="171" t="str">
        <f>'Отчет 05'!Z13</f>
        <v xml:space="preserve">  4.12</v>
      </c>
      <c r="AC21" s="171">
        <f>'Отчет 05'!AA13</f>
        <v>1</v>
      </c>
    </row>
    <row r="22" spans="1:31" s="54" customFormat="1" ht="28.55" x14ac:dyDescent="0.25">
      <c r="A22" s="58">
        <v>31</v>
      </c>
      <c r="B22" s="171" t="str">
        <f>'Отчет 06'!B11</f>
        <v>Участок №2</v>
      </c>
      <c r="C22" s="171" t="str">
        <f>'Отчет 06'!C11</f>
        <v>ВЛ</v>
      </c>
      <c r="D22" s="171" t="str">
        <f>'Отчет 06'!D11</f>
        <v>п/с Сабурово 110/10 кВ ф.7</v>
      </c>
      <c r="E22" s="171" t="str">
        <f>'Отчет 06'!E11</f>
        <v>10 (10.5)</v>
      </c>
      <c r="F22" s="172">
        <f>'Отчет 06'!F11</f>
        <v>44358.629861111112</v>
      </c>
      <c r="G22" s="172">
        <f>'Отчет 06'!G11</f>
        <v>44358.65</v>
      </c>
      <c r="H22" s="171" t="str">
        <f>'Отчет 06'!H11</f>
        <v>В</v>
      </c>
      <c r="I22" s="171">
        <f>'Отчет 06'!I11</f>
        <v>0.48333333333721384</v>
      </c>
      <c r="J22" s="171">
        <v>2</v>
      </c>
      <c r="K22" s="171">
        <v>2</v>
      </c>
      <c r="L22" s="171" t="str">
        <f>'Отчет 06'!L11</f>
        <v>ВЛ-10кВ</v>
      </c>
      <c r="M22" s="171">
        <f>'Отчет 06'!M11</f>
        <v>0</v>
      </c>
      <c r="N22" s="171">
        <f>'Отчет 06'!N11</f>
        <v>0</v>
      </c>
      <c r="O22" s="171">
        <f>'Отчет 06'!O11</f>
        <v>1121</v>
      </c>
      <c r="P22" s="171">
        <f>'Отчет 06'!P11</f>
        <v>0</v>
      </c>
      <c r="Q22" s="171">
        <f>'Отчет 06'!Q11</f>
        <v>0</v>
      </c>
      <c r="R22" s="171">
        <f>'Отчет 06'!R11</f>
        <v>1121</v>
      </c>
      <c r="S22" s="171">
        <f>'Отчет 06'!S11</f>
        <v>0</v>
      </c>
      <c r="T22" s="171">
        <f>'Отчет 06'!T11</f>
        <v>0</v>
      </c>
      <c r="U22" s="171">
        <f>'Отчет 06'!U11</f>
        <v>0</v>
      </c>
      <c r="V22" s="171">
        <f>'Отчет 06'!V11</f>
        <v>1121</v>
      </c>
      <c r="W22" s="171">
        <f>'Отчет 06'!W11</f>
        <v>0</v>
      </c>
      <c r="X22" s="171">
        <f>'Отчет 06'!X11</f>
        <v>246.62</v>
      </c>
      <c r="Y22" s="171">
        <f>'Отчет 06'!Y11</f>
        <v>0</v>
      </c>
      <c r="Z22" s="171" t="str">
        <f>'Отчет 06'!Z11</f>
        <v>№19 07.06.2021</v>
      </c>
      <c r="AA22" s="171" t="str">
        <f>'Отчет 06'!AA11</f>
        <v>3.4.12.3</v>
      </c>
      <c r="AB22" s="171" t="str">
        <f>'Отчет 06'!AB11</f>
        <v xml:space="preserve">  4.12</v>
      </c>
      <c r="AC22" s="171">
        <f>'Отчет 06'!AC11</f>
        <v>1</v>
      </c>
    </row>
    <row r="23" spans="1:31" s="54" customFormat="1" ht="28.55" x14ac:dyDescent="0.25">
      <c r="A23" s="58">
        <v>32</v>
      </c>
      <c r="B23" s="171" t="str">
        <f>'Отчет 06'!B12</f>
        <v>Участок №2</v>
      </c>
      <c r="C23" s="171" t="str">
        <f>'Отчет 06'!C12</f>
        <v>ВЛ</v>
      </c>
      <c r="D23" s="171" t="str">
        <f>'Отчет 06'!D12</f>
        <v>п/с Сабурово 110/10 кВ ф.7</v>
      </c>
      <c r="E23" s="171" t="str">
        <f>'Отчет 06'!E12</f>
        <v>10 (10.5)</v>
      </c>
      <c r="F23" s="172">
        <f>'Отчет 06'!F12</f>
        <v>44375.78125</v>
      </c>
      <c r="G23" s="172">
        <f>'Отчет 06'!G12</f>
        <v>44375.857638888891</v>
      </c>
      <c r="H23" s="171" t="str">
        <f>'Отчет 06'!H12</f>
        <v>В</v>
      </c>
      <c r="I23" s="171">
        <f>'Отчет 06'!I12</f>
        <v>1.8333333333721384</v>
      </c>
      <c r="J23" s="171">
        <v>2</v>
      </c>
      <c r="K23" s="171">
        <v>2</v>
      </c>
      <c r="L23" s="171" t="str">
        <f>'Отчет 06'!L12</f>
        <v>ВЛ-10кВ</v>
      </c>
      <c r="M23" s="171">
        <f>'Отчет 06'!M12</f>
        <v>0</v>
      </c>
      <c r="N23" s="171">
        <f>'Отчет 06'!N12</f>
        <v>0</v>
      </c>
      <c r="O23" s="171">
        <f>'Отчет 06'!O12</f>
        <v>1121</v>
      </c>
      <c r="P23" s="171">
        <f>'Отчет 06'!P12</f>
        <v>0</v>
      </c>
      <c r="Q23" s="171">
        <f>'Отчет 06'!Q12</f>
        <v>0</v>
      </c>
      <c r="R23" s="171">
        <f>'Отчет 06'!R12</f>
        <v>1121</v>
      </c>
      <c r="S23" s="171">
        <f>'Отчет 06'!S12</f>
        <v>0</v>
      </c>
      <c r="T23" s="171">
        <f>'Отчет 06'!T12</f>
        <v>0</v>
      </c>
      <c r="U23" s="171">
        <f>'Отчет 06'!U12</f>
        <v>0</v>
      </c>
      <c r="V23" s="171">
        <f>'Отчет 06'!V12</f>
        <v>1121</v>
      </c>
      <c r="W23" s="171">
        <f>'Отчет 06'!W12</f>
        <v>0</v>
      </c>
      <c r="X23" s="171">
        <f>'Отчет 06'!X12</f>
        <v>246.62</v>
      </c>
      <c r="Y23" s="171">
        <f>'Отчет 06'!Y12</f>
        <v>0</v>
      </c>
      <c r="Z23" s="171" t="str">
        <f>'Отчет 06'!Z12</f>
        <v>№21 29.06.2021</v>
      </c>
      <c r="AA23" s="171" t="str">
        <f>'Отчет 06'!AA12</f>
        <v>3.4.12.3</v>
      </c>
      <c r="AB23" s="171" t="str">
        <f>'Отчет 06'!AB12</f>
        <v xml:space="preserve">  4.21</v>
      </c>
      <c r="AC23" s="171">
        <f>'Отчет 06'!AC12</f>
        <v>1</v>
      </c>
    </row>
    <row r="24" spans="1:31" s="54" customFormat="1" ht="28.55" x14ac:dyDescent="0.25">
      <c r="A24" s="58">
        <v>33</v>
      </c>
      <c r="B24" s="171" t="str">
        <f>'Отчет 06'!B13</f>
        <v>Участок №2</v>
      </c>
      <c r="C24" s="171" t="str">
        <f>'Отчет 06'!C13</f>
        <v>ТП</v>
      </c>
      <c r="D24" s="171" t="str">
        <f>'Отчет 06'!D13</f>
        <v>ЦРП-10кВ ф.3 Елатьма</v>
      </c>
      <c r="E24" s="171" t="str">
        <f>'Отчет 06'!E13</f>
        <v>10 (10.5)</v>
      </c>
      <c r="F24" s="172">
        <f>'Отчет 06'!F13</f>
        <v>44375.95</v>
      </c>
      <c r="G24" s="172">
        <f>'Отчет 06'!G13</f>
        <v>44375.96875</v>
      </c>
      <c r="H24" s="171" t="str">
        <f>'Отчет 06'!H13</f>
        <v>В</v>
      </c>
      <c r="I24" s="171">
        <f>'Отчет 06'!I13</f>
        <v>0.45000000006984919</v>
      </c>
      <c r="J24" s="171">
        <v>2</v>
      </c>
      <c r="K24" s="171">
        <v>2</v>
      </c>
      <c r="L24" s="171" t="str">
        <f>'Отчет 06'!L13</f>
        <v>ВЛ-10кВ</v>
      </c>
      <c r="M24" s="171">
        <f>'Отчет 06'!M13</f>
        <v>0</v>
      </c>
      <c r="N24" s="171">
        <f>'Отчет 06'!N13</f>
        <v>0</v>
      </c>
      <c r="O24" s="171">
        <f>'Отчет 06'!O13</f>
        <v>988</v>
      </c>
      <c r="P24" s="171">
        <f>'Отчет 06'!P13</f>
        <v>0</v>
      </c>
      <c r="Q24" s="171">
        <f>'Отчет 06'!Q13</f>
        <v>0</v>
      </c>
      <c r="R24" s="171">
        <f>'Отчет 06'!R13</f>
        <v>988</v>
      </c>
      <c r="S24" s="171">
        <f>'Отчет 06'!S13</f>
        <v>0</v>
      </c>
      <c r="T24" s="171">
        <f>'Отчет 06'!T13</f>
        <v>0</v>
      </c>
      <c r="U24" s="171">
        <f>'Отчет 06'!U13</f>
        <v>0</v>
      </c>
      <c r="V24" s="171">
        <f>'Отчет 06'!V13</f>
        <v>988</v>
      </c>
      <c r="W24" s="171">
        <f>'Отчет 06'!W13</f>
        <v>0</v>
      </c>
      <c r="X24" s="171">
        <f>'Отчет 06'!X13</f>
        <v>217.36</v>
      </c>
      <c r="Y24" s="171">
        <f>'Отчет 06'!Y13</f>
        <v>0</v>
      </c>
      <c r="Z24" s="171" t="str">
        <f>'Отчет 06'!Z13</f>
        <v>№22 29.06.2021</v>
      </c>
      <c r="AA24" s="171" t="str">
        <f>'Отчет 06'!AA13</f>
        <v>3.4.12.3</v>
      </c>
      <c r="AB24" s="171" t="str">
        <f>'Отчет 06'!AB13</f>
        <v xml:space="preserve">  4.13</v>
      </c>
      <c r="AC24" s="171">
        <f>'Отчет 06'!AC13</f>
        <v>1</v>
      </c>
    </row>
    <row r="25" spans="1:31" s="54" customFormat="1" x14ac:dyDescent="0.25"/>
    <row r="26" spans="1:31" s="54" customFormat="1" x14ac:dyDescent="0.25"/>
    <row r="27" spans="1:31" s="54" customFormat="1" x14ac:dyDescent="0.25"/>
    <row r="28" spans="1:31" s="54" customFormat="1" x14ac:dyDescent="0.25"/>
    <row r="29" spans="1:31" s="54" customFormat="1" x14ac:dyDescent="0.25"/>
    <row r="30" spans="1:31" s="54" customFormat="1" x14ac:dyDescent="0.25"/>
    <row r="31" spans="1:31" s="54" customFormat="1" x14ac:dyDescent="0.25"/>
    <row r="32" spans="1:31" s="54" customFormat="1" x14ac:dyDescent="0.25"/>
    <row r="33" s="54" customFormat="1" x14ac:dyDescent="0.25"/>
    <row r="34" s="54" customFormat="1" x14ac:dyDescent="0.25"/>
    <row r="35" s="54" customFormat="1" x14ac:dyDescent="0.25"/>
    <row r="36" s="54" customFormat="1" x14ac:dyDescent="0.25"/>
    <row r="37" s="54" customFormat="1" x14ac:dyDescent="0.25"/>
    <row r="38" s="54" customFormat="1" x14ac:dyDescent="0.25"/>
    <row r="39" s="54" customFormat="1" x14ac:dyDescent="0.25"/>
    <row r="40" s="54" customFormat="1" x14ac:dyDescent="0.25"/>
    <row r="41" s="54" customFormat="1" x14ac:dyDescent="0.25"/>
    <row r="42" s="54" customFormat="1" x14ac:dyDescent="0.25"/>
    <row r="43" s="54" customFormat="1" x14ac:dyDescent="0.25"/>
    <row r="44" s="54" customFormat="1" x14ac:dyDescent="0.25"/>
    <row r="45" s="54" customFormat="1" x14ac:dyDescent="0.25"/>
    <row r="46" s="54" customFormat="1" x14ac:dyDescent="0.25"/>
    <row r="47" s="54" customFormat="1" x14ac:dyDescent="0.25"/>
    <row r="48" s="54" customFormat="1" x14ac:dyDescent="0.25"/>
    <row r="49" s="54" customFormat="1" x14ac:dyDescent="0.25"/>
    <row r="50" s="54" customFormat="1" x14ac:dyDescent="0.25"/>
    <row r="51" s="54" customFormat="1" x14ac:dyDescent="0.25"/>
    <row r="52" s="54" customFormat="1" x14ac:dyDescent="0.25"/>
    <row r="53" s="54" customFormat="1" x14ac:dyDescent="0.25"/>
    <row r="54" s="54" customFormat="1" x14ac:dyDescent="0.25"/>
    <row r="55" s="54" customFormat="1" x14ac:dyDescent="0.25"/>
    <row r="56" s="54" customFormat="1" x14ac:dyDescent="0.25"/>
    <row r="57" s="54" customFormat="1" x14ac:dyDescent="0.25"/>
    <row r="58" s="54" customFormat="1" x14ac:dyDescent="0.25"/>
    <row r="59" s="54" customFormat="1" x14ac:dyDescent="0.25"/>
    <row r="60" s="54" customFormat="1" x14ac:dyDescent="0.25"/>
    <row r="61" s="54" customFormat="1" x14ac:dyDescent="0.25"/>
    <row r="62" s="54" customFormat="1" x14ac:dyDescent="0.25"/>
    <row r="63" s="54" customFormat="1" x14ac:dyDescent="0.25"/>
    <row r="64" s="54" customFormat="1" x14ac:dyDescent="0.25"/>
    <row r="65" s="54" customFormat="1" x14ac:dyDescent="0.25"/>
    <row r="66" s="54" customFormat="1" x14ac:dyDescent="0.25"/>
    <row r="67" s="54" customFormat="1" x14ac:dyDescent="0.25"/>
    <row r="68" s="54" customFormat="1" x14ac:dyDescent="0.25"/>
    <row r="69" s="54" customFormat="1" x14ac:dyDescent="0.25"/>
    <row r="70" s="54" customFormat="1" x14ac:dyDescent="0.25"/>
    <row r="71" s="54" customFormat="1" x14ac:dyDescent="0.25"/>
    <row r="72" s="54" customFormat="1" x14ac:dyDescent="0.25"/>
    <row r="73" s="54" customFormat="1" x14ac:dyDescent="0.25"/>
    <row r="74" s="54" customFormat="1" x14ac:dyDescent="0.25"/>
    <row r="75" s="54" customFormat="1" x14ac:dyDescent="0.25"/>
    <row r="76" s="54" customFormat="1" x14ac:dyDescent="0.25"/>
    <row r="77" s="54" customFormat="1" x14ac:dyDescent="0.25"/>
    <row r="78" s="54" customFormat="1" x14ac:dyDescent="0.25"/>
    <row r="79" s="54" customFormat="1" x14ac:dyDescent="0.25"/>
    <row r="80" s="54" customFormat="1" x14ac:dyDescent="0.25"/>
    <row r="81" s="54" customFormat="1" x14ac:dyDescent="0.25"/>
    <row r="82" s="54" customFormat="1" x14ac:dyDescent="0.25"/>
    <row r="83" s="54" customFormat="1" x14ac:dyDescent="0.25"/>
    <row r="84" s="54" customFormat="1" x14ac:dyDescent="0.25"/>
    <row r="85" s="54" customFormat="1" x14ac:dyDescent="0.25"/>
    <row r="86" s="54" customFormat="1" x14ac:dyDescent="0.25"/>
    <row r="87" s="54" customFormat="1" x14ac:dyDescent="0.25"/>
    <row r="88" s="54" customFormat="1" x14ac:dyDescent="0.25"/>
    <row r="89" s="54" customFormat="1" x14ac:dyDescent="0.25"/>
    <row r="90" s="54" customFormat="1" x14ac:dyDescent="0.25"/>
    <row r="91" s="54" customFormat="1" x14ac:dyDescent="0.25"/>
    <row r="92" s="54" customFormat="1" x14ac:dyDescent="0.25"/>
    <row r="93" s="54" customFormat="1" x14ac:dyDescent="0.25"/>
    <row r="94" s="54" customFormat="1" x14ac:dyDescent="0.25"/>
    <row r="95" s="54" customFormat="1" x14ac:dyDescent="0.25"/>
    <row r="96" s="54" customFormat="1" x14ac:dyDescent="0.25"/>
    <row r="97" s="54" customFormat="1" x14ac:dyDescent="0.25"/>
    <row r="98" s="54" customFormat="1" x14ac:dyDescent="0.25"/>
    <row r="99" s="54" customFormat="1" x14ac:dyDescent="0.25"/>
    <row r="100" s="54" customFormat="1" x14ac:dyDescent="0.25"/>
    <row r="101" s="54" customFormat="1" x14ac:dyDescent="0.25"/>
    <row r="102" s="54" customFormat="1" x14ac:dyDescent="0.25"/>
    <row r="103" s="54" customFormat="1" x14ac:dyDescent="0.25"/>
    <row r="104" s="54" customFormat="1" x14ac:dyDescent="0.25"/>
    <row r="105" s="54" customFormat="1" x14ac:dyDescent="0.25"/>
    <row r="106" s="54" customFormat="1" x14ac:dyDescent="0.25"/>
    <row r="107" s="54" customFormat="1" x14ac:dyDescent="0.25"/>
    <row r="108" s="54" customFormat="1" x14ac:dyDescent="0.25"/>
    <row r="109" s="54" customFormat="1" x14ac:dyDescent="0.25"/>
    <row r="110" s="54" customFormat="1" x14ac:dyDescent="0.25"/>
    <row r="111" s="54" customFormat="1" x14ac:dyDescent="0.25"/>
    <row r="112" s="54" customFormat="1" x14ac:dyDescent="0.25"/>
    <row r="113" s="54" customFormat="1" x14ac:dyDescent="0.25"/>
    <row r="114" s="54" customFormat="1" x14ac:dyDescent="0.25"/>
    <row r="115" s="54" customFormat="1" x14ac:dyDescent="0.25"/>
    <row r="116" s="54" customFormat="1" x14ac:dyDescent="0.25"/>
    <row r="117" s="54" customFormat="1" x14ac:dyDescent="0.25"/>
    <row r="118" s="54" customFormat="1" x14ac:dyDescent="0.25"/>
    <row r="119" s="54" customFormat="1" x14ac:dyDescent="0.25"/>
    <row r="120" s="54" customFormat="1" x14ac:dyDescent="0.25"/>
    <row r="121" s="54" customFormat="1" x14ac:dyDescent="0.25"/>
    <row r="122" s="54" customFormat="1" x14ac:dyDescent="0.25"/>
    <row r="123" s="54" customFormat="1" x14ac:dyDescent="0.25"/>
    <row r="124" s="54" customFormat="1" x14ac:dyDescent="0.25"/>
    <row r="125" s="54" customFormat="1" x14ac:dyDescent="0.25"/>
    <row r="126" s="54" customFormat="1" x14ac:dyDescent="0.25"/>
    <row r="127" s="54" customFormat="1" x14ac:dyDescent="0.25"/>
    <row r="128" s="54" customFormat="1" x14ac:dyDescent="0.25"/>
    <row r="129" s="54" customFormat="1" x14ac:dyDescent="0.25"/>
    <row r="130" s="54" customFormat="1" x14ac:dyDescent="0.25"/>
    <row r="131" s="54" customFormat="1" x14ac:dyDescent="0.25"/>
    <row r="132" s="54" customFormat="1" x14ac:dyDescent="0.25"/>
    <row r="133" s="54" customFormat="1" x14ac:dyDescent="0.25"/>
    <row r="134" s="54" customFormat="1" x14ac:dyDescent="0.25"/>
    <row r="135" s="54" customFormat="1" x14ac:dyDescent="0.25"/>
    <row r="136" s="54" customFormat="1" x14ac:dyDescent="0.25"/>
    <row r="137" s="54" customFormat="1" x14ac:dyDescent="0.25"/>
    <row r="138" s="54" customFormat="1" x14ac:dyDescent="0.25"/>
    <row r="139" s="54" customFormat="1" x14ac:dyDescent="0.25"/>
    <row r="140" s="54" customFormat="1" x14ac:dyDescent="0.25"/>
    <row r="141" s="54" customFormat="1" x14ac:dyDescent="0.25"/>
    <row r="142" s="54" customFormat="1" x14ac:dyDescent="0.25"/>
    <row r="143" s="54" customFormat="1" x14ac:dyDescent="0.25"/>
    <row r="144" s="54" customFormat="1" x14ac:dyDescent="0.25"/>
    <row r="145" s="54" customFormat="1" x14ac:dyDescent="0.25"/>
    <row r="146" s="54" customFormat="1" x14ac:dyDescent="0.25"/>
    <row r="147" s="54" customFormat="1" x14ac:dyDescent="0.25"/>
    <row r="148" s="54" customFormat="1" x14ac:dyDescent="0.25"/>
    <row r="149" s="54" customFormat="1" x14ac:dyDescent="0.25"/>
    <row r="150" s="54" customFormat="1" x14ac:dyDescent="0.25"/>
    <row r="151" s="54" customFormat="1" x14ac:dyDescent="0.25"/>
    <row r="152" s="54" customFormat="1" x14ac:dyDescent="0.25"/>
    <row r="153" s="54" customFormat="1" x14ac:dyDescent="0.25"/>
    <row r="154" s="54" customFormat="1" x14ac:dyDescent="0.25"/>
    <row r="155" s="54" customFormat="1" x14ac:dyDescent="0.25"/>
    <row r="156" s="54" customFormat="1" x14ac:dyDescent="0.25"/>
    <row r="157" s="54" customFormat="1" x14ac:dyDescent="0.25"/>
    <row r="158" s="54" customFormat="1" x14ac:dyDescent="0.25"/>
    <row r="159" s="54" customFormat="1" x14ac:dyDescent="0.25"/>
    <row r="160" s="54" customFormat="1" x14ac:dyDescent="0.25"/>
    <row r="161" s="54" customFormat="1" x14ac:dyDescent="0.25"/>
    <row r="162" s="54" customFormat="1" x14ac:dyDescent="0.25"/>
    <row r="163" s="54" customFormat="1" x14ac:dyDescent="0.25"/>
    <row r="164" s="54" customFormat="1" x14ac:dyDescent="0.25"/>
    <row r="165" s="54" customFormat="1" x14ac:dyDescent="0.25"/>
    <row r="166" s="54" customFormat="1" x14ac:dyDescent="0.25"/>
    <row r="167" s="54" customFormat="1" x14ac:dyDescent="0.25"/>
    <row r="168" s="54" customFormat="1" x14ac:dyDescent="0.25"/>
    <row r="169" s="54" customFormat="1" x14ac:dyDescent="0.25"/>
    <row r="170" s="54" customFormat="1" x14ac:dyDescent="0.25"/>
    <row r="171" s="54" customFormat="1" x14ac:dyDescent="0.25"/>
    <row r="172" s="54" customFormat="1" x14ac:dyDescent="0.25"/>
    <row r="173" s="54" customFormat="1" x14ac:dyDescent="0.25"/>
    <row r="174" s="54" customFormat="1" x14ac:dyDescent="0.25"/>
    <row r="175" s="54" customFormat="1" x14ac:dyDescent="0.25"/>
    <row r="176" s="54" customFormat="1" x14ac:dyDescent="0.25"/>
    <row r="177" s="54" customFormat="1" x14ac:dyDescent="0.25"/>
    <row r="178" s="54" customFormat="1" x14ac:dyDescent="0.25"/>
    <row r="179" s="54" customFormat="1" x14ac:dyDescent="0.25"/>
    <row r="180" s="54" customFormat="1" x14ac:dyDescent="0.25"/>
    <row r="181" s="54" customFormat="1" x14ac:dyDescent="0.25"/>
    <row r="182" s="54" customFormat="1" x14ac:dyDescent="0.25"/>
    <row r="183" s="54" customFormat="1" x14ac:dyDescent="0.25"/>
    <row r="184" s="54" customFormat="1" x14ac:dyDescent="0.25"/>
    <row r="185" s="54" customFormat="1" x14ac:dyDescent="0.25"/>
    <row r="186" s="54" customFormat="1" x14ac:dyDescent="0.25"/>
    <row r="187" s="54" customFormat="1" x14ac:dyDescent="0.25"/>
    <row r="188" s="54" customFormat="1" x14ac:dyDescent="0.25"/>
    <row r="189" s="54" customFormat="1" x14ac:dyDescent="0.25"/>
    <row r="190" s="54" customFormat="1" x14ac:dyDescent="0.25"/>
    <row r="191" s="54" customFormat="1" x14ac:dyDescent="0.25"/>
    <row r="192" s="54" customFormat="1" x14ac:dyDescent="0.25"/>
    <row r="193" s="54" customFormat="1" x14ac:dyDescent="0.25"/>
    <row r="194" s="54" customFormat="1" x14ac:dyDescent="0.25"/>
    <row r="195" s="54" customFormat="1" x14ac:dyDescent="0.25"/>
    <row r="196" s="54" customFormat="1" x14ac:dyDescent="0.25"/>
    <row r="197" s="54" customFormat="1" x14ac:dyDescent="0.25"/>
    <row r="198" s="54" customFormat="1" x14ac:dyDescent="0.25"/>
    <row r="199" s="54" customFormat="1" x14ac:dyDescent="0.25"/>
    <row r="200" s="54" customFormat="1" x14ac:dyDescent="0.25"/>
    <row r="201" s="54" customFormat="1" x14ac:dyDescent="0.25"/>
    <row r="202" s="54" customFormat="1" x14ac:dyDescent="0.25"/>
    <row r="203" s="54" customFormat="1" x14ac:dyDescent="0.25"/>
    <row r="204" s="54" customFormat="1" x14ac:dyDescent="0.25"/>
    <row r="205" s="54" customFormat="1" x14ac:dyDescent="0.25"/>
    <row r="206" s="54" customFormat="1" x14ac:dyDescent="0.25"/>
    <row r="207" s="54" customFormat="1" x14ac:dyDescent="0.25"/>
    <row r="208" s="54" customFormat="1" x14ac:dyDescent="0.25"/>
    <row r="209" s="54" customFormat="1" x14ac:dyDescent="0.25"/>
    <row r="210" s="54" customFormat="1" x14ac:dyDescent="0.25"/>
    <row r="211" s="54" customFormat="1" x14ac:dyDescent="0.25"/>
    <row r="212" s="54" customFormat="1" x14ac:dyDescent="0.25"/>
    <row r="213" s="54" customFormat="1" x14ac:dyDescent="0.25"/>
    <row r="214" s="54" customFormat="1" x14ac:dyDescent="0.25"/>
    <row r="215" s="54" customFormat="1" x14ac:dyDescent="0.25"/>
    <row r="216" s="54" customFormat="1" x14ac:dyDescent="0.25"/>
    <row r="217" s="54" customFormat="1" x14ac:dyDescent="0.25"/>
    <row r="218" s="54" customFormat="1" x14ac:dyDescent="0.25"/>
    <row r="219" s="54" customFormat="1" x14ac:dyDescent="0.25"/>
    <row r="220" s="54" customFormat="1" x14ac:dyDescent="0.25"/>
    <row r="221" s="54" customFormat="1" x14ac:dyDescent="0.25"/>
    <row r="222" s="54" customFormat="1" x14ac:dyDescent="0.25"/>
    <row r="223" s="54" customFormat="1" x14ac:dyDescent="0.25"/>
    <row r="224" s="54" customFormat="1" x14ac:dyDescent="0.25"/>
    <row r="225" s="54" customFormat="1" x14ac:dyDescent="0.25"/>
    <row r="226" s="54" customFormat="1" x14ac:dyDescent="0.25"/>
    <row r="227" s="54" customFormat="1" x14ac:dyDescent="0.25"/>
    <row r="228" s="54" customFormat="1" x14ac:dyDescent="0.25"/>
    <row r="229" s="54" customFormat="1" x14ac:dyDescent="0.25"/>
    <row r="230" s="54" customFormat="1" x14ac:dyDescent="0.25"/>
    <row r="231" s="54" customFormat="1" x14ac:dyDescent="0.25"/>
    <row r="232" s="54" customFormat="1" x14ac:dyDescent="0.25"/>
    <row r="233" s="54" customFormat="1" x14ac:dyDescent="0.25"/>
    <row r="234" s="54" customFormat="1" x14ac:dyDescent="0.25"/>
    <row r="235" s="54" customFormat="1" x14ac:dyDescent="0.25"/>
    <row r="236" s="54" customFormat="1" x14ac:dyDescent="0.25"/>
    <row r="237" s="54" customFormat="1" x14ac:dyDescent="0.25"/>
    <row r="238" s="54" customFormat="1" x14ac:dyDescent="0.25"/>
    <row r="239" s="54" customFormat="1" x14ac:dyDescent="0.25"/>
    <row r="240" s="54" customFormat="1" x14ac:dyDescent="0.25"/>
    <row r="241" s="54" customFormat="1" x14ac:dyDescent="0.25"/>
    <row r="242" s="54" customFormat="1" x14ac:dyDescent="0.25"/>
    <row r="243" s="54" customFormat="1" x14ac:dyDescent="0.25"/>
    <row r="244" s="54" customFormat="1" x14ac:dyDescent="0.25"/>
    <row r="245" s="54" customFormat="1" x14ac:dyDescent="0.25"/>
    <row r="246" s="54" customFormat="1" x14ac:dyDescent="0.25"/>
    <row r="247" s="54" customFormat="1" x14ac:dyDescent="0.25"/>
    <row r="248" s="54" customFormat="1" x14ac:dyDescent="0.25"/>
    <row r="249" s="54" customFormat="1" x14ac:dyDescent="0.25"/>
    <row r="250" s="54" customFormat="1" x14ac:dyDescent="0.25"/>
    <row r="251" s="54" customFormat="1" x14ac:dyDescent="0.25"/>
    <row r="252" s="54" customFormat="1" x14ac:dyDescent="0.25"/>
    <row r="253" s="54" customFormat="1" x14ac:dyDescent="0.25"/>
    <row r="254" s="54" customFormat="1" x14ac:dyDescent="0.25"/>
    <row r="255" s="54" customFormat="1" x14ac:dyDescent="0.25"/>
    <row r="256" s="54" customFormat="1" x14ac:dyDescent="0.25"/>
    <row r="257" s="54" customFormat="1" x14ac:dyDescent="0.25"/>
    <row r="258" s="54" customFormat="1" x14ac:dyDescent="0.25"/>
    <row r="259" s="54" customFormat="1" x14ac:dyDescent="0.25"/>
    <row r="260" s="54" customFormat="1" x14ac:dyDescent="0.25"/>
    <row r="261" s="54" customFormat="1" x14ac:dyDescent="0.25"/>
    <row r="262" s="54" customFormat="1" x14ac:dyDescent="0.25"/>
    <row r="263" s="54" customFormat="1" x14ac:dyDescent="0.25"/>
    <row r="264" s="54" customFormat="1" x14ac:dyDescent="0.25"/>
    <row r="265" s="54" customFormat="1" x14ac:dyDescent="0.25"/>
    <row r="266" s="54" customFormat="1" x14ac:dyDescent="0.25"/>
    <row r="267" s="54" customFormat="1" x14ac:dyDescent="0.25"/>
    <row r="268" s="54" customFormat="1" x14ac:dyDescent="0.25"/>
    <row r="269" s="54" customFormat="1" x14ac:dyDescent="0.25"/>
    <row r="270" s="54" customFormat="1" x14ac:dyDescent="0.25"/>
    <row r="271" s="54" customFormat="1" x14ac:dyDescent="0.25"/>
    <row r="272" s="54" customFormat="1" x14ac:dyDescent="0.25"/>
    <row r="273" s="54" customFormat="1" x14ac:dyDescent="0.25"/>
    <row r="274" s="54" customFormat="1" x14ac:dyDescent="0.25"/>
    <row r="275" s="54" customFormat="1" x14ac:dyDescent="0.25"/>
    <row r="276" s="54" customFormat="1" x14ac:dyDescent="0.25"/>
    <row r="277" s="54" customFormat="1" x14ac:dyDescent="0.25"/>
    <row r="278" s="54" customFormat="1" x14ac:dyDescent="0.25"/>
    <row r="279" s="54" customFormat="1" x14ac:dyDescent="0.25"/>
    <row r="280" s="54" customFormat="1" x14ac:dyDescent="0.25"/>
    <row r="281" s="54" customFormat="1" x14ac:dyDescent="0.25"/>
    <row r="282" s="54" customFormat="1" x14ac:dyDescent="0.25"/>
    <row r="283" s="54" customFormat="1" x14ac:dyDescent="0.25"/>
    <row r="284" s="54" customFormat="1" x14ac:dyDescent="0.25"/>
    <row r="285" s="54" customFormat="1" x14ac:dyDescent="0.25"/>
    <row r="286" s="54" customFormat="1" x14ac:dyDescent="0.25"/>
    <row r="287" s="54" customFormat="1" x14ac:dyDescent="0.25"/>
    <row r="288" s="54" customFormat="1" x14ac:dyDescent="0.25"/>
    <row r="289" s="54" customFormat="1" x14ac:dyDescent="0.25"/>
    <row r="290" s="54" customFormat="1" x14ac:dyDescent="0.25"/>
    <row r="291" s="54" customFormat="1" x14ac:dyDescent="0.25"/>
    <row r="292" s="54" customFormat="1" x14ac:dyDescent="0.25"/>
    <row r="293" s="54" customFormat="1" x14ac:dyDescent="0.25"/>
    <row r="294" s="54" customFormat="1" x14ac:dyDescent="0.25"/>
    <row r="295" s="54" customFormat="1" x14ac:dyDescent="0.25"/>
    <row r="296" s="54" customFormat="1" x14ac:dyDescent="0.25"/>
    <row r="297" s="54" customFormat="1" x14ac:dyDescent="0.25"/>
    <row r="298" s="54" customFormat="1" x14ac:dyDescent="0.25"/>
    <row r="299" s="54" customFormat="1" x14ac:dyDescent="0.25"/>
    <row r="300" s="54" customFormat="1" x14ac:dyDescent="0.25"/>
    <row r="301" s="54" customFormat="1" x14ac:dyDescent="0.25"/>
    <row r="302" s="54" customFormat="1" x14ac:dyDescent="0.25"/>
    <row r="303" s="54" customFormat="1" x14ac:dyDescent="0.25"/>
    <row r="304" s="54" customFormat="1" x14ac:dyDescent="0.25"/>
    <row r="305" s="54" customFormat="1" x14ac:dyDescent="0.25"/>
    <row r="306" s="54" customFormat="1" x14ac:dyDescent="0.25"/>
    <row r="307" s="54" customFormat="1" x14ac:dyDescent="0.25"/>
    <row r="308" s="54" customFormat="1" x14ac:dyDescent="0.25"/>
    <row r="309" s="54" customFormat="1" x14ac:dyDescent="0.25"/>
    <row r="310" s="54" customFormat="1" x14ac:dyDescent="0.25"/>
    <row r="311" s="54" customFormat="1" x14ac:dyDescent="0.25"/>
    <row r="312" s="54" customFormat="1" x14ac:dyDescent="0.25"/>
    <row r="313" s="54" customFormat="1" x14ac:dyDescent="0.25"/>
    <row r="314" s="54" customFormat="1" x14ac:dyDescent="0.25"/>
    <row r="315" s="54" customFormat="1" x14ac:dyDescent="0.25"/>
    <row r="316" s="54" customFormat="1" x14ac:dyDescent="0.25"/>
    <row r="317" s="54" customFormat="1" x14ac:dyDescent="0.25"/>
    <row r="318" s="54" customFormat="1" x14ac:dyDescent="0.25"/>
    <row r="319" s="54" customFormat="1" x14ac:dyDescent="0.25"/>
    <row r="320" s="54" customFormat="1" x14ac:dyDescent="0.25"/>
    <row r="321" s="54" customFormat="1" x14ac:dyDescent="0.25"/>
    <row r="322" s="54" customFormat="1" x14ac:dyDescent="0.25"/>
    <row r="323" s="54" customFormat="1" x14ac:dyDescent="0.25"/>
    <row r="324" s="54" customFormat="1" x14ac:dyDescent="0.25"/>
    <row r="325" s="54" customFormat="1" x14ac:dyDescent="0.25"/>
    <row r="326" s="54" customFormat="1" x14ac:dyDescent="0.25"/>
    <row r="327" s="54" customFormat="1" x14ac:dyDescent="0.25"/>
    <row r="328" s="54" customFormat="1" x14ac:dyDescent="0.25"/>
    <row r="329" s="54" customFormat="1" x14ac:dyDescent="0.25"/>
    <row r="330" s="54" customFormat="1" x14ac:dyDescent="0.25"/>
    <row r="331" s="54" customFormat="1" x14ac:dyDescent="0.25"/>
    <row r="332" s="54" customFormat="1" x14ac:dyDescent="0.25"/>
    <row r="333" s="54" customFormat="1" x14ac:dyDescent="0.25"/>
    <row r="334" s="54" customFormat="1" x14ac:dyDescent="0.25"/>
    <row r="335" s="54" customFormat="1" x14ac:dyDescent="0.25"/>
    <row r="336" s="54" customFormat="1" x14ac:dyDescent="0.25"/>
    <row r="337" s="54" customFormat="1" x14ac:dyDescent="0.25"/>
    <row r="338" s="54" customFormat="1" x14ac:dyDescent="0.25"/>
    <row r="339" s="54" customFormat="1" x14ac:dyDescent="0.25"/>
    <row r="340" s="54" customFormat="1" x14ac:dyDescent="0.25"/>
    <row r="341" s="54" customFormat="1" x14ac:dyDescent="0.25"/>
    <row r="342" s="54" customFormat="1" x14ac:dyDescent="0.25"/>
    <row r="343" s="54" customFormat="1" x14ac:dyDescent="0.25"/>
    <row r="344" s="54" customFormat="1" x14ac:dyDescent="0.25"/>
    <row r="345" s="54" customFormat="1" x14ac:dyDescent="0.25"/>
    <row r="346" s="54" customFormat="1" x14ac:dyDescent="0.25"/>
    <row r="347" s="54" customFormat="1" x14ac:dyDescent="0.25"/>
    <row r="348" s="54" customFormat="1" x14ac:dyDescent="0.25"/>
    <row r="349" s="54" customFormat="1" x14ac:dyDescent="0.25"/>
    <row r="350" s="54" customFormat="1" x14ac:dyDescent="0.25"/>
    <row r="351" s="54" customFormat="1" x14ac:dyDescent="0.25"/>
    <row r="352" s="54" customFormat="1" x14ac:dyDescent="0.25"/>
    <row r="353" s="54" customFormat="1" x14ac:dyDescent="0.25"/>
    <row r="354" s="54" customFormat="1" x14ac:dyDescent="0.25"/>
    <row r="355" s="54" customFormat="1" x14ac:dyDescent="0.25"/>
    <row r="356" s="54" customFormat="1" x14ac:dyDescent="0.25"/>
    <row r="357" s="54" customFormat="1" x14ac:dyDescent="0.25"/>
    <row r="358" s="54" customFormat="1" x14ac:dyDescent="0.25"/>
    <row r="359" s="54" customFormat="1" x14ac:dyDescent="0.25"/>
    <row r="360" s="54" customFormat="1" x14ac:dyDescent="0.25"/>
    <row r="361" s="54" customFormat="1" x14ac:dyDescent="0.25"/>
    <row r="362" s="54" customFormat="1" x14ac:dyDescent="0.25"/>
    <row r="363" s="54" customFormat="1" x14ac:dyDescent="0.25"/>
    <row r="364" s="54" customFormat="1" x14ac:dyDescent="0.25"/>
    <row r="365" s="54" customFormat="1" x14ac:dyDescent="0.25"/>
    <row r="366" s="54" customFormat="1" x14ac:dyDescent="0.25"/>
    <row r="367" s="54" customFormat="1" x14ac:dyDescent="0.25"/>
    <row r="368" s="54" customFormat="1" x14ac:dyDescent="0.25"/>
    <row r="369" s="54" customFormat="1" x14ac:dyDescent="0.25"/>
    <row r="370" s="54" customFormat="1" x14ac:dyDescent="0.25"/>
    <row r="371" s="54" customFormat="1" x14ac:dyDescent="0.25"/>
    <row r="372" s="54" customFormat="1" x14ac:dyDescent="0.25"/>
    <row r="373" s="54" customFormat="1" x14ac:dyDescent="0.25"/>
    <row r="374" s="54" customFormat="1" x14ac:dyDescent="0.25"/>
    <row r="375" s="54" customFormat="1" x14ac:dyDescent="0.25"/>
    <row r="376" s="54" customFormat="1" x14ac:dyDescent="0.25"/>
    <row r="377" s="54" customFormat="1" x14ac:dyDescent="0.25"/>
    <row r="378" s="54" customFormat="1" x14ac:dyDescent="0.25"/>
    <row r="379" s="54" customFormat="1" x14ac:dyDescent="0.25"/>
    <row r="380" s="54" customFormat="1" x14ac:dyDescent="0.25"/>
    <row r="381" s="54" customFormat="1" x14ac:dyDescent="0.25"/>
    <row r="382" s="54" customFormat="1" x14ac:dyDescent="0.25"/>
    <row r="383" s="54" customFormat="1" x14ac:dyDescent="0.25"/>
    <row r="384" s="54" customFormat="1" x14ac:dyDescent="0.25"/>
    <row r="385" s="54" customFormat="1" x14ac:dyDescent="0.25"/>
    <row r="386" s="54" customFormat="1" x14ac:dyDescent="0.25"/>
    <row r="387" s="54" customFormat="1" x14ac:dyDescent="0.25"/>
    <row r="388" s="54" customFormat="1" x14ac:dyDescent="0.25"/>
    <row r="389" s="54" customFormat="1" x14ac:dyDescent="0.25"/>
    <row r="390" s="54" customFormat="1" x14ac:dyDescent="0.25"/>
    <row r="391" s="54" customFormat="1" x14ac:dyDescent="0.25"/>
    <row r="392" s="54" customFormat="1" x14ac:dyDescent="0.25"/>
    <row r="393" s="54" customFormat="1" x14ac:dyDescent="0.25"/>
    <row r="394" s="54" customFormat="1" x14ac:dyDescent="0.25"/>
    <row r="395" s="54" customFormat="1" x14ac:dyDescent="0.25"/>
    <row r="396" s="54" customFormat="1" x14ac:dyDescent="0.25"/>
    <row r="397" s="54" customFormat="1" x14ac:dyDescent="0.25"/>
    <row r="398" s="54" customFormat="1" x14ac:dyDescent="0.25"/>
    <row r="399" s="54" customFormat="1" x14ac:dyDescent="0.25"/>
    <row r="400" s="54" customFormat="1" x14ac:dyDescent="0.25"/>
    <row r="401" s="54" customFormat="1" x14ac:dyDescent="0.25"/>
    <row r="402" s="54" customFormat="1" x14ac:dyDescent="0.25"/>
    <row r="403" s="54" customFormat="1" x14ac:dyDescent="0.25"/>
    <row r="404" s="54" customFormat="1" x14ac:dyDescent="0.25"/>
    <row r="405" s="54" customFormat="1" x14ac:dyDescent="0.25"/>
    <row r="406" s="54" customFormat="1" x14ac:dyDescent="0.25"/>
    <row r="407" s="54" customFormat="1" x14ac:dyDescent="0.25"/>
    <row r="408" s="54" customFormat="1" x14ac:dyDescent="0.25"/>
    <row r="409" s="54" customFormat="1" x14ac:dyDescent="0.25"/>
    <row r="410" s="54" customFormat="1" x14ac:dyDescent="0.25"/>
    <row r="411" s="54" customFormat="1" x14ac:dyDescent="0.25"/>
    <row r="412" s="54" customFormat="1" x14ac:dyDescent="0.25"/>
    <row r="413" s="54" customFormat="1" x14ac:dyDescent="0.25"/>
    <row r="414" s="54" customFormat="1" x14ac:dyDescent="0.25"/>
    <row r="415" s="54" customFormat="1" x14ac:dyDescent="0.25"/>
    <row r="416" s="54" customFormat="1" x14ac:dyDescent="0.25"/>
    <row r="417" s="54" customFormat="1" x14ac:dyDescent="0.25"/>
    <row r="418" s="54" customFormat="1" x14ac:dyDescent="0.25"/>
    <row r="419" s="54" customFormat="1" x14ac:dyDescent="0.25"/>
    <row r="420" s="54" customFormat="1" x14ac:dyDescent="0.25"/>
    <row r="421" s="54" customFormat="1" x14ac:dyDescent="0.25"/>
    <row r="422" s="54" customFormat="1" x14ac:dyDescent="0.25"/>
    <row r="423" s="54" customFormat="1" x14ac:dyDescent="0.25"/>
    <row r="424" s="54" customFormat="1" x14ac:dyDescent="0.25"/>
    <row r="425" s="54" customFormat="1" x14ac:dyDescent="0.25"/>
    <row r="426" s="54" customFormat="1" x14ac:dyDescent="0.25"/>
    <row r="427" s="54" customFormat="1" x14ac:dyDescent="0.25"/>
    <row r="428" s="54" customFormat="1" x14ac:dyDescent="0.25"/>
    <row r="429" s="54" customFormat="1" x14ac:dyDescent="0.25"/>
    <row r="430" s="54" customFormat="1" x14ac:dyDescent="0.25"/>
    <row r="431" s="54" customFormat="1" x14ac:dyDescent="0.25"/>
    <row r="432" s="54" customFormat="1" x14ac:dyDescent="0.25"/>
    <row r="433" s="54" customFormat="1" x14ac:dyDescent="0.25"/>
    <row r="434" s="54" customFormat="1" x14ac:dyDescent="0.25"/>
    <row r="435" s="54" customFormat="1" x14ac:dyDescent="0.25"/>
    <row r="436" s="54" customFormat="1" x14ac:dyDescent="0.25"/>
    <row r="437" s="54" customFormat="1" x14ac:dyDescent="0.25"/>
    <row r="438" s="54" customFormat="1" x14ac:dyDescent="0.25"/>
    <row r="439" s="54" customFormat="1" x14ac:dyDescent="0.25"/>
    <row r="440" s="54" customFormat="1" x14ac:dyDescent="0.25"/>
    <row r="441" s="54" customFormat="1" x14ac:dyDescent="0.25"/>
    <row r="442" s="54" customFormat="1" x14ac:dyDescent="0.25"/>
    <row r="443" s="54" customFormat="1" x14ac:dyDescent="0.25"/>
    <row r="444" s="54" customFormat="1" x14ac:dyDescent="0.25"/>
    <row r="445" s="54" customFormat="1" x14ac:dyDescent="0.25"/>
    <row r="446" s="54" customFormat="1" x14ac:dyDescent="0.25"/>
    <row r="447" s="54" customFormat="1" x14ac:dyDescent="0.25"/>
    <row r="448" s="54" customFormat="1" x14ac:dyDescent="0.25"/>
    <row r="449" s="54" customFormat="1" x14ac:dyDescent="0.25"/>
    <row r="450" s="54" customFormat="1" x14ac:dyDescent="0.25"/>
    <row r="451" s="54" customFormat="1" x14ac:dyDescent="0.25"/>
    <row r="452" s="54" customFormat="1" x14ac:dyDescent="0.25"/>
    <row r="453" s="54" customFormat="1" x14ac:dyDescent="0.25"/>
    <row r="454" s="54" customFormat="1" x14ac:dyDescent="0.25"/>
    <row r="455" s="54" customFormat="1" x14ac:dyDescent="0.25"/>
    <row r="456" s="54" customFormat="1" x14ac:dyDescent="0.25"/>
    <row r="457" s="54" customFormat="1" x14ac:dyDescent="0.25"/>
    <row r="458" s="54" customFormat="1" x14ac:dyDescent="0.25"/>
    <row r="459" s="54" customFormat="1" x14ac:dyDescent="0.25"/>
    <row r="460" s="54" customFormat="1" x14ac:dyDescent="0.25"/>
    <row r="461" s="54" customFormat="1" x14ac:dyDescent="0.25"/>
    <row r="462" s="54" customFormat="1" x14ac:dyDescent="0.25"/>
    <row r="463" s="54" customFormat="1" x14ac:dyDescent="0.25"/>
    <row r="464" s="54" customFormat="1" x14ac:dyDescent="0.25"/>
    <row r="465" s="54" customFormat="1" x14ac:dyDescent="0.25"/>
    <row r="466" s="54" customFormat="1" x14ac:dyDescent="0.25"/>
    <row r="467" s="54" customFormat="1" x14ac:dyDescent="0.25"/>
    <row r="468" s="54" customFormat="1" x14ac:dyDescent="0.25"/>
    <row r="469" s="54" customFormat="1" x14ac:dyDescent="0.25"/>
    <row r="470" s="54" customFormat="1" x14ac:dyDescent="0.25"/>
    <row r="471" s="54" customFormat="1" x14ac:dyDescent="0.25"/>
    <row r="472" s="54" customFormat="1" x14ac:dyDescent="0.25"/>
    <row r="473" s="54" customFormat="1" x14ac:dyDescent="0.25"/>
    <row r="474" s="54" customFormat="1" x14ac:dyDescent="0.25"/>
    <row r="475" s="54" customFormat="1" x14ac:dyDescent="0.25"/>
    <row r="476" s="54" customFormat="1" x14ac:dyDescent="0.25"/>
    <row r="477" s="54" customFormat="1" x14ac:dyDescent="0.25"/>
    <row r="478" s="54" customFormat="1" x14ac:dyDescent="0.25"/>
    <row r="479" s="54" customFormat="1" x14ac:dyDescent="0.25"/>
    <row r="480" s="54" customFormat="1" x14ac:dyDescent="0.25"/>
    <row r="481" s="54" customFormat="1" x14ac:dyDescent="0.25"/>
    <row r="482" s="54" customFormat="1" x14ac:dyDescent="0.25"/>
    <row r="483" s="54" customFormat="1" x14ac:dyDescent="0.25"/>
    <row r="484" s="54" customFormat="1" x14ac:dyDescent="0.25"/>
    <row r="485" s="54" customFormat="1" x14ac:dyDescent="0.25"/>
    <row r="486" s="54" customFormat="1" x14ac:dyDescent="0.25"/>
    <row r="487" s="54" customFormat="1" x14ac:dyDescent="0.25"/>
    <row r="488" s="54" customFormat="1" x14ac:dyDescent="0.25"/>
    <row r="489" s="54" customFormat="1" x14ac:dyDescent="0.25"/>
    <row r="490" s="54" customFormat="1" x14ac:dyDescent="0.25"/>
    <row r="491" s="54" customFormat="1" x14ac:dyDescent="0.25"/>
    <row r="492" s="54" customFormat="1" x14ac:dyDescent="0.25"/>
    <row r="493" s="54" customFormat="1" x14ac:dyDescent="0.25"/>
    <row r="494" s="54" customFormat="1" x14ac:dyDescent="0.25"/>
    <row r="495" s="54" customFormat="1" x14ac:dyDescent="0.25"/>
    <row r="496" s="54" customFormat="1" x14ac:dyDescent="0.25"/>
    <row r="497" s="54" customFormat="1" x14ac:dyDescent="0.25"/>
    <row r="498" s="54" customFormat="1" x14ac:dyDescent="0.25"/>
    <row r="499" s="54" customFormat="1" x14ac:dyDescent="0.25"/>
    <row r="500" s="54" customFormat="1" x14ac:dyDescent="0.25"/>
    <row r="501" s="54" customFormat="1" x14ac:dyDescent="0.25"/>
    <row r="502" s="54" customFormat="1" x14ac:dyDescent="0.25"/>
    <row r="503" s="54" customFormat="1" x14ac:dyDescent="0.25"/>
    <row r="504" s="54" customFormat="1" x14ac:dyDescent="0.25"/>
    <row r="505" s="54" customFormat="1" x14ac:dyDescent="0.25"/>
    <row r="506" s="54" customFormat="1" x14ac:dyDescent="0.25"/>
    <row r="507" s="54" customFormat="1" x14ac:dyDescent="0.25"/>
    <row r="508" s="54" customFormat="1" x14ac:dyDescent="0.25"/>
    <row r="509" s="54" customFormat="1" x14ac:dyDescent="0.25"/>
    <row r="510" s="54" customFormat="1" x14ac:dyDescent="0.25"/>
    <row r="511" s="54" customFormat="1" x14ac:dyDescent="0.25"/>
    <row r="512" s="54" customFormat="1" x14ac:dyDescent="0.25"/>
    <row r="513" s="54" customFormat="1" x14ac:dyDescent="0.25"/>
    <row r="514" s="54" customFormat="1" x14ac:dyDescent="0.25"/>
    <row r="515" s="54" customFormat="1" x14ac:dyDescent="0.25"/>
    <row r="516" s="54" customFormat="1" x14ac:dyDescent="0.25"/>
    <row r="517" s="54" customFormat="1" x14ac:dyDescent="0.25"/>
    <row r="518" s="54" customFormat="1" x14ac:dyDescent="0.25"/>
    <row r="519" s="54" customFormat="1" x14ac:dyDescent="0.25"/>
    <row r="520" s="54" customFormat="1" x14ac:dyDescent="0.25"/>
    <row r="521" s="54" customFormat="1" x14ac:dyDescent="0.25"/>
    <row r="522" s="54" customFormat="1" x14ac:dyDescent="0.25"/>
    <row r="523" s="54" customFormat="1" x14ac:dyDescent="0.25"/>
    <row r="524" s="54" customFormat="1" x14ac:dyDescent="0.25"/>
    <row r="525" s="54" customFormat="1" x14ac:dyDescent="0.25"/>
    <row r="526" s="54" customFormat="1" x14ac:dyDescent="0.25"/>
    <row r="527" s="54" customFormat="1" x14ac:dyDescent="0.25"/>
    <row r="528" s="54" customFormat="1" x14ac:dyDescent="0.25"/>
    <row r="529" s="54" customFormat="1" x14ac:dyDescent="0.25"/>
    <row r="530" s="54" customFormat="1" x14ac:dyDescent="0.25"/>
    <row r="531" s="54" customFormat="1" x14ac:dyDescent="0.25"/>
    <row r="532" s="54" customFormat="1" x14ac:dyDescent="0.25"/>
    <row r="533" s="54" customFormat="1" x14ac:dyDescent="0.25"/>
    <row r="534" s="54" customFormat="1" x14ac:dyDescent="0.25"/>
    <row r="535" s="54" customFormat="1" x14ac:dyDescent="0.25"/>
    <row r="536" s="54" customFormat="1" x14ac:dyDescent="0.25"/>
    <row r="537" s="54" customFormat="1" x14ac:dyDescent="0.25"/>
    <row r="538" s="54" customFormat="1" x14ac:dyDescent="0.25"/>
    <row r="539" s="54" customFormat="1" x14ac:dyDescent="0.25"/>
    <row r="540" s="54" customFormat="1" x14ac:dyDescent="0.25"/>
    <row r="541" s="54" customFormat="1" x14ac:dyDescent="0.25"/>
    <row r="542" s="54" customFormat="1" x14ac:dyDescent="0.25"/>
    <row r="543" s="54" customFormat="1" x14ac:dyDescent="0.25"/>
    <row r="544" s="54" customFormat="1" x14ac:dyDescent="0.25"/>
    <row r="545" s="54" customFormat="1" x14ac:dyDescent="0.25"/>
    <row r="546" s="54" customFormat="1" x14ac:dyDescent="0.25"/>
    <row r="547" s="54" customFormat="1" x14ac:dyDescent="0.25"/>
    <row r="548" s="54" customFormat="1" x14ac:dyDescent="0.25"/>
    <row r="549" s="54" customFormat="1" x14ac:dyDescent="0.25"/>
    <row r="550" s="54" customFormat="1" x14ac:dyDescent="0.25"/>
    <row r="551" s="54" customFormat="1" x14ac:dyDescent="0.25"/>
    <row r="552" s="54" customFormat="1" x14ac:dyDescent="0.25"/>
    <row r="553" s="54" customFormat="1" x14ac:dyDescent="0.25"/>
    <row r="554" s="54" customFormat="1" x14ac:dyDescent="0.25"/>
    <row r="555" s="54" customFormat="1" x14ac:dyDescent="0.25"/>
    <row r="556" s="54" customFormat="1" x14ac:dyDescent="0.25"/>
    <row r="557" s="54" customFormat="1" x14ac:dyDescent="0.25"/>
    <row r="558" s="54" customFormat="1" x14ac:dyDescent="0.25"/>
    <row r="559" s="54" customFormat="1" x14ac:dyDescent="0.25"/>
    <row r="560" s="54" customFormat="1" x14ac:dyDescent="0.25"/>
    <row r="561" s="54" customFormat="1" x14ac:dyDescent="0.25"/>
    <row r="562" s="54" customFormat="1" x14ac:dyDescent="0.25"/>
    <row r="563" s="54" customFormat="1" x14ac:dyDescent="0.25"/>
    <row r="564" s="54" customFormat="1" x14ac:dyDescent="0.25"/>
    <row r="565" s="54" customFormat="1" x14ac:dyDescent="0.25"/>
    <row r="566" s="54" customFormat="1" x14ac:dyDescent="0.25"/>
    <row r="567" s="54" customFormat="1" x14ac:dyDescent="0.25"/>
    <row r="568" s="54" customFormat="1" x14ac:dyDescent="0.25"/>
    <row r="569" s="54" customFormat="1" x14ac:dyDescent="0.25"/>
    <row r="570" s="54" customFormat="1" x14ac:dyDescent="0.25"/>
    <row r="571" s="54" customFormat="1" x14ac:dyDescent="0.25"/>
    <row r="572" s="54" customFormat="1" x14ac:dyDescent="0.25"/>
    <row r="573" s="54" customFormat="1" x14ac:dyDescent="0.25"/>
    <row r="574" s="54" customFormat="1" x14ac:dyDescent="0.25"/>
    <row r="575" s="54" customFormat="1" x14ac:dyDescent="0.25"/>
    <row r="576" s="54" customFormat="1" x14ac:dyDescent="0.25"/>
    <row r="577" s="54" customFormat="1" x14ac:dyDescent="0.25"/>
    <row r="578" s="54" customFormat="1" x14ac:dyDescent="0.25"/>
    <row r="579" s="54" customFormat="1" x14ac:dyDescent="0.25"/>
    <row r="580" s="54" customFormat="1" x14ac:dyDescent="0.25"/>
    <row r="581" s="54" customFormat="1" x14ac:dyDescent="0.25"/>
    <row r="582" s="54" customFormat="1" x14ac:dyDescent="0.25"/>
    <row r="583" s="54" customFormat="1" x14ac:dyDescent="0.25"/>
    <row r="584" s="54" customFormat="1" x14ac:dyDescent="0.25"/>
    <row r="585" s="54" customFormat="1" x14ac:dyDescent="0.25"/>
    <row r="586" s="54" customFormat="1" x14ac:dyDescent="0.25"/>
    <row r="587" s="54" customFormat="1" x14ac:dyDescent="0.25"/>
    <row r="588" s="54" customFormat="1" x14ac:dyDescent="0.25"/>
    <row r="589" s="54" customFormat="1" x14ac:dyDescent="0.25"/>
    <row r="590" s="54" customFormat="1" x14ac:dyDescent="0.25"/>
    <row r="591" s="54" customFormat="1" x14ac:dyDescent="0.25"/>
    <row r="592" s="54" customFormat="1" x14ac:dyDescent="0.25"/>
    <row r="593" s="54" customFormat="1" x14ac:dyDescent="0.25"/>
    <row r="594" s="54" customFormat="1" x14ac:dyDescent="0.25"/>
    <row r="595" s="54" customFormat="1" x14ac:dyDescent="0.25"/>
    <row r="596" s="54" customFormat="1" x14ac:dyDescent="0.25"/>
    <row r="597" s="54" customFormat="1" x14ac:dyDescent="0.25"/>
    <row r="598" s="54" customFormat="1" x14ac:dyDescent="0.25"/>
    <row r="599" s="54" customFormat="1" x14ac:dyDescent="0.25"/>
    <row r="600" s="54" customFormat="1" x14ac:dyDescent="0.25"/>
    <row r="601" s="54" customFormat="1" x14ac:dyDescent="0.25"/>
    <row r="602" s="54" customFormat="1" x14ac:dyDescent="0.25"/>
    <row r="603" s="54" customFormat="1" x14ac:dyDescent="0.25"/>
    <row r="604" s="54" customFormat="1" x14ac:dyDescent="0.25"/>
    <row r="605" s="54" customFormat="1" x14ac:dyDescent="0.25"/>
    <row r="606" s="54" customFormat="1" x14ac:dyDescent="0.25"/>
    <row r="607" s="54" customFormat="1" x14ac:dyDescent="0.25"/>
    <row r="608" s="54" customFormat="1" x14ac:dyDescent="0.25"/>
    <row r="609" s="54" customFormat="1" x14ac:dyDescent="0.25"/>
    <row r="610" s="54" customFormat="1" x14ac:dyDescent="0.25"/>
    <row r="611" s="54" customFormat="1" x14ac:dyDescent="0.25"/>
    <row r="612" s="54" customFormat="1" x14ac:dyDescent="0.25"/>
    <row r="613" s="54" customFormat="1" x14ac:dyDescent="0.25"/>
    <row r="614" s="54" customFormat="1" x14ac:dyDescent="0.25"/>
    <row r="615" s="54" customFormat="1" x14ac:dyDescent="0.25"/>
    <row r="616" s="54" customFormat="1" x14ac:dyDescent="0.25"/>
    <row r="617" s="54" customFormat="1" x14ac:dyDescent="0.25"/>
    <row r="618" s="54" customFormat="1" x14ac:dyDescent="0.25"/>
    <row r="619" s="54" customFormat="1" x14ac:dyDescent="0.25"/>
    <row r="620" s="54" customFormat="1" x14ac:dyDescent="0.25"/>
    <row r="621" s="54" customFormat="1" x14ac:dyDescent="0.25"/>
    <row r="622" s="54" customFormat="1" x14ac:dyDescent="0.25"/>
    <row r="623" s="54" customFormat="1" x14ac:dyDescent="0.25"/>
    <row r="624" s="54" customFormat="1" x14ac:dyDescent="0.25"/>
    <row r="625" s="54" customFormat="1" x14ac:dyDescent="0.25"/>
    <row r="626" s="54" customFormat="1" x14ac:dyDescent="0.25"/>
    <row r="627" s="54" customFormat="1" x14ac:dyDescent="0.25"/>
    <row r="628" s="54" customFormat="1" x14ac:dyDescent="0.25"/>
    <row r="629" s="54" customFormat="1" x14ac:dyDescent="0.25"/>
    <row r="630" s="54" customFormat="1" x14ac:dyDescent="0.25"/>
    <row r="631" s="54" customFormat="1" x14ac:dyDescent="0.25"/>
    <row r="632" s="54" customFormat="1" x14ac:dyDescent="0.25"/>
    <row r="633" s="54" customFormat="1" x14ac:dyDescent="0.25"/>
    <row r="634" s="54" customFormat="1" x14ac:dyDescent="0.25"/>
    <row r="635" s="54" customFormat="1" x14ac:dyDescent="0.25"/>
    <row r="636" s="54" customFormat="1" x14ac:dyDescent="0.25"/>
    <row r="637" s="54" customFormat="1" x14ac:dyDescent="0.25"/>
    <row r="638" s="54" customFormat="1" x14ac:dyDescent="0.25"/>
    <row r="639" s="54" customFormat="1" x14ac:dyDescent="0.25"/>
    <row r="640" s="54" customFormat="1" x14ac:dyDescent="0.25"/>
    <row r="641" s="54" customFormat="1" x14ac:dyDescent="0.25"/>
    <row r="642" s="54" customFormat="1" x14ac:dyDescent="0.25"/>
    <row r="643" s="54" customFormat="1" x14ac:dyDescent="0.25"/>
    <row r="644" s="54" customFormat="1" x14ac:dyDescent="0.25"/>
    <row r="645" s="54" customFormat="1" x14ac:dyDescent="0.25"/>
    <row r="646" s="54" customFormat="1" x14ac:dyDescent="0.25"/>
    <row r="647" s="54" customFormat="1" x14ac:dyDescent="0.25"/>
    <row r="648" s="54" customFormat="1" x14ac:dyDescent="0.25"/>
    <row r="649" s="54" customFormat="1" x14ac:dyDescent="0.25"/>
    <row r="650" s="54" customFormat="1" x14ac:dyDescent="0.25"/>
    <row r="651" s="54" customFormat="1" x14ac:dyDescent="0.25"/>
    <row r="652" s="54" customFormat="1" x14ac:dyDescent="0.25"/>
    <row r="653" s="54" customFormat="1" x14ac:dyDescent="0.25"/>
    <row r="654" s="54" customFormat="1" x14ac:dyDescent="0.25"/>
    <row r="655" s="54" customFormat="1" x14ac:dyDescent="0.25"/>
    <row r="656" s="54" customFormat="1" x14ac:dyDescent="0.25"/>
    <row r="657" s="54" customFormat="1" x14ac:dyDescent="0.25"/>
    <row r="658" s="54" customFormat="1" x14ac:dyDescent="0.25"/>
    <row r="659" s="54" customFormat="1" x14ac:dyDescent="0.25"/>
    <row r="660" s="54" customFormat="1" x14ac:dyDescent="0.25"/>
    <row r="661" s="54" customFormat="1" x14ac:dyDescent="0.25"/>
    <row r="662" s="54" customFormat="1" x14ac:dyDescent="0.25"/>
    <row r="663" s="54" customFormat="1" x14ac:dyDescent="0.25"/>
    <row r="664" s="54" customFormat="1" x14ac:dyDescent="0.25"/>
    <row r="665" s="54" customFormat="1" x14ac:dyDescent="0.25"/>
    <row r="666" s="54" customFormat="1" x14ac:dyDescent="0.25"/>
    <row r="667" s="54" customFormat="1" x14ac:dyDescent="0.25"/>
    <row r="668" s="54" customFormat="1" x14ac:dyDescent="0.25"/>
    <row r="669" s="54" customFormat="1" x14ac:dyDescent="0.25"/>
    <row r="670" s="54" customFormat="1" x14ac:dyDescent="0.25"/>
    <row r="671" s="54" customFormat="1" x14ac:dyDescent="0.25"/>
    <row r="672" s="54" customFormat="1" x14ac:dyDescent="0.25"/>
    <row r="673" s="54" customFormat="1" x14ac:dyDescent="0.25"/>
    <row r="674" s="54" customFormat="1" x14ac:dyDescent="0.25"/>
    <row r="675" s="54" customFormat="1" x14ac:dyDescent="0.25"/>
    <row r="676" s="54" customFormat="1" x14ac:dyDescent="0.25"/>
    <row r="677" s="54" customFormat="1" x14ac:dyDescent="0.25"/>
    <row r="678" s="54" customFormat="1" x14ac:dyDescent="0.25"/>
    <row r="679" s="54" customFormat="1" x14ac:dyDescent="0.25"/>
    <row r="680" s="54" customFormat="1" x14ac:dyDescent="0.25"/>
    <row r="681" s="54" customFormat="1" x14ac:dyDescent="0.25"/>
    <row r="682" s="54" customFormat="1" x14ac:dyDescent="0.25"/>
    <row r="683" s="54" customFormat="1" x14ac:dyDescent="0.25"/>
    <row r="684" s="54" customFormat="1" x14ac:dyDescent="0.25"/>
    <row r="685" s="54" customFormat="1" x14ac:dyDescent="0.25"/>
    <row r="686" s="54" customFormat="1" x14ac:dyDescent="0.25"/>
    <row r="687" s="54" customFormat="1" x14ac:dyDescent="0.25"/>
    <row r="688" s="54" customFormat="1" x14ac:dyDescent="0.25"/>
    <row r="689" s="54" customFormat="1" x14ac:dyDescent="0.25"/>
    <row r="690" s="54" customFormat="1" x14ac:dyDescent="0.25"/>
    <row r="691" s="54" customFormat="1" x14ac:dyDescent="0.25"/>
    <row r="692" s="54" customFormat="1" x14ac:dyDescent="0.25"/>
    <row r="693" s="54" customFormat="1" x14ac:dyDescent="0.25"/>
    <row r="694" s="54" customFormat="1" x14ac:dyDescent="0.25"/>
    <row r="695" s="54" customFormat="1" x14ac:dyDescent="0.25"/>
    <row r="696" s="54" customFormat="1" x14ac:dyDescent="0.25"/>
    <row r="697" s="54" customFormat="1" x14ac:dyDescent="0.25"/>
    <row r="698" s="54" customFormat="1" x14ac:dyDescent="0.25"/>
    <row r="699" s="54" customFormat="1" x14ac:dyDescent="0.25"/>
    <row r="700" s="54" customFormat="1" x14ac:dyDescent="0.25"/>
    <row r="701" s="54" customFormat="1" x14ac:dyDescent="0.25"/>
    <row r="702" s="54" customFormat="1" x14ac:dyDescent="0.25"/>
    <row r="703" s="54" customFormat="1" x14ac:dyDescent="0.25"/>
    <row r="704" s="54" customFormat="1" x14ac:dyDescent="0.25"/>
    <row r="705" s="54" customFormat="1" x14ac:dyDescent="0.25"/>
    <row r="706" s="54" customFormat="1" x14ac:dyDescent="0.25"/>
    <row r="707" s="54" customFormat="1" x14ac:dyDescent="0.25"/>
    <row r="708" s="54" customFormat="1" x14ac:dyDescent="0.25"/>
    <row r="709" s="54" customFormat="1" x14ac:dyDescent="0.25"/>
    <row r="710" s="54" customFormat="1" x14ac:dyDescent="0.25"/>
    <row r="711" s="54" customFormat="1" x14ac:dyDescent="0.25"/>
    <row r="712" s="54" customFormat="1" x14ac:dyDescent="0.25"/>
    <row r="713" s="54" customFormat="1" x14ac:dyDescent="0.25"/>
    <row r="714" s="54" customFormat="1" x14ac:dyDescent="0.25"/>
    <row r="715" s="54" customFormat="1" x14ac:dyDescent="0.25"/>
    <row r="716" s="54" customFormat="1" x14ac:dyDescent="0.25"/>
    <row r="717" s="54" customFormat="1" x14ac:dyDescent="0.25"/>
    <row r="718" s="54" customFormat="1" x14ac:dyDescent="0.25"/>
    <row r="719" s="54" customFormat="1" x14ac:dyDescent="0.25"/>
    <row r="720" s="54" customFormat="1" x14ac:dyDescent="0.25"/>
    <row r="721" s="54" customFormat="1" x14ac:dyDescent="0.25"/>
    <row r="722" s="54" customFormat="1" x14ac:dyDescent="0.25"/>
    <row r="723" s="54" customFormat="1" x14ac:dyDescent="0.25"/>
    <row r="724" s="54" customFormat="1" x14ac:dyDescent="0.25"/>
    <row r="725" s="54" customFormat="1" x14ac:dyDescent="0.25"/>
    <row r="726" s="54" customFormat="1" x14ac:dyDescent="0.25"/>
    <row r="727" s="54" customFormat="1" x14ac:dyDescent="0.25"/>
    <row r="728" s="54" customFormat="1" x14ac:dyDescent="0.25"/>
    <row r="729" s="54" customFormat="1" x14ac:dyDescent="0.25"/>
    <row r="730" s="54" customFormat="1" x14ac:dyDescent="0.25"/>
    <row r="731" s="54" customFormat="1" x14ac:dyDescent="0.25"/>
    <row r="732" s="54" customFormat="1" x14ac:dyDescent="0.25"/>
    <row r="733" s="54" customFormat="1" x14ac:dyDescent="0.25"/>
    <row r="734" s="54" customFormat="1" x14ac:dyDescent="0.25"/>
    <row r="735" s="54" customFormat="1" x14ac:dyDescent="0.25"/>
    <row r="736" s="54" customFormat="1" x14ac:dyDescent="0.25"/>
    <row r="737" s="54" customFormat="1" x14ac:dyDescent="0.25"/>
    <row r="738" s="54" customFormat="1" x14ac:dyDescent="0.25"/>
    <row r="739" s="54" customFormat="1" x14ac:dyDescent="0.25"/>
    <row r="740" s="54" customFormat="1" x14ac:dyDescent="0.25"/>
    <row r="741" s="54" customFormat="1" x14ac:dyDescent="0.25"/>
    <row r="742" s="54" customFormat="1" x14ac:dyDescent="0.25"/>
    <row r="743" s="54" customFormat="1" x14ac:dyDescent="0.25"/>
    <row r="744" s="54" customFormat="1" x14ac:dyDescent="0.25"/>
    <row r="745" s="54" customFormat="1" x14ac:dyDescent="0.25"/>
    <row r="746" s="54" customFormat="1" x14ac:dyDescent="0.25"/>
    <row r="747" s="54" customFormat="1" x14ac:dyDescent="0.25"/>
    <row r="748" s="54" customFormat="1" x14ac:dyDescent="0.25"/>
    <row r="749" s="54" customFormat="1" x14ac:dyDescent="0.25"/>
    <row r="750" s="54" customFormat="1" x14ac:dyDescent="0.25"/>
    <row r="751" s="54" customFormat="1" x14ac:dyDescent="0.25"/>
    <row r="752" s="54" customFormat="1" x14ac:dyDescent="0.25"/>
    <row r="753" s="54" customFormat="1" x14ac:dyDescent="0.25"/>
    <row r="754" s="54" customFormat="1" x14ac:dyDescent="0.25"/>
    <row r="755" s="54" customFormat="1" x14ac:dyDescent="0.25"/>
    <row r="756" s="54" customFormat="1" x14ac:dyDescent="0.25"/>
    <row r="757" s="54" customFormat="1" x14ac:dyDescent="0.25"/>
    <row r="758" s="54" customFormat="1" x14ac:dyDescent="0.25"/>
    <row r="759" s="54" customFormat="1" x14ac:dyDescent="0.25"/>
    <row r="760" s="54" customFormat="1" x14ac:dyDescent="0.25"/>
    <row r="761" s="54" customFormat="1" x14ac:dyDescent="0.25"/>
    <row r="762" s="54" customFormat="1" x14ac:dyDescent="0.25"/>
    <row r="763" s="54" customFormat="1" x14ac:dyDescent="0.25"/>
    <row r="764" s="54" customFormat="1" x14ac:dyDescent="0.25"/>
    <row r="765" s="54" customFormat="1" x14ac:dyDescent="0.25"/>
    <row r="766" s="54" customFormat="1" x14ac:dyDescent="0.25"/>
    <row r="767" s="54" customFormat="1" x14ac:dyDescent="0.25"/>
    <row r="768" s="54" customFormat="1" x14ac:dyDescent="0.25"/>
    <row r="769" s="54" customFormat="1" x14ac:dyDescent="0.25"/>
    <row r="770" s="54" customFormat="1" x14ac:dyDescent="0.25"/>
    <row r="771" s="54" customFormat="1" x14ac:dyDescent="0.25"/>
    <row r="772" s="54" customFormat="1" x14ac:dyDescent="0.25"/>
    <row r="773" s="54" customFormat="1" x14ac:dyDescent="0.25"/>
    <row r="774" s="54" customFormat="1" x14ac:dyDescent="0.25"/>
    <row r="775" s="54" customFormat="1" x14ac:dyDescent="0.25"/>
    <row r="776" s="54" customFormat="1" x14ac:dyDescent="0.25"/>
    <row r="777" s="54" customFormat="1" x14ac:dyDescent="0.25"/>
    <row r="778" s="54" customFormat="1" x14ac:dyDescent="0.25"/>
    <row r="779" s="54" customFormat="1" x14ac:dyDescent="0.25"/>
    <row r="780" s="54" customFormat="1" x14ac:dyDescent="0.25"/>
    <row r="781" s="54" customFormat="1" x14ac:dyDescent="0.25"/>
    <row r="782" s="54" customFormat="1" x14ac:dyDescent="0.25"/>
    <row r="783" s="54" customFormat="1" x14ac:dyDescent="0.25"/>
    <row r="784" s="54" customFormat="1" x14ac:dyDescent="0.25"/>
    <row r="785" s="54" customFormat="1" x14ac:dyDescent="0.25"/>
    <row r="786" s="54" customFormat="1" x14ac:dyDescent="0.25"/>
    <row r="787" s="54" customFormat="1" x14ac:dyDescent="0.25"/>
    <row r="788" s="54" customFormat="1" x14ac:dyDescent="0.25"/>
    <row r="789" s="54" customFormat="1" x14ac:dyDescent="0.25"/>
    <row r="790" s="54" customFormat="1" x14ac:dyDescent="0.25"/>
    <row r="791" s="54" customFormat="1" x14ac:dyDescent="0.25"/>
    <row r="792" s="54" customFormat="1" x14ac:dyDescent="0.25"/>
    <row r="793" s="54" customFormat="1" x14ac:dyDescent="0.25"/>
    <row r="794" s="54" customFormat="1" x14ac:dyDescent="0.25"/>
    <row r="795" s="54" customFormat="1" x14ac:dyDescent="0.25"/>
    <row r="796" s="54" customFormat="1" x14ac:dyDescent="0.25"/>
    <row r="797" s="54" customFormat="1" x14ac:dyDescent="0.25"/>
    <row r="798" s="54" customFormat="1" x14ac:dyDescent="0.25"/>
    <row r="799" s="54" customFormat="1" x14ac:dyDescent="0.25"/>
    <row r="800" s="54" customFormat="1" x14ac:dyDescent="0.25"/>
    <row r="801" s="54" customFormat="1" x14ac:dyDescent="0.25"/>
    <row r="802" s="54" customFormat="1" x14ac:dyDescent="0.25"/>
    <row r="803" s="54" customFormat="1" x14ac:dyDescent="0.25"/>
    <row r="804" s="54" customFormat="1" x14ac:dyDescent="0.25"/>
    <row r="805" s="54" customFormat="1" x14ac:dyDescent="0.25"/>
    <row r="806" s="54" customFormat="1" x14ac:dyDescent="0.25"/>
    <row r="807" s="54" customFormat="1" x14ac:dyDescent="0.25"/>
    <row r="808" s="54" customFormat="1" x14ac:dyDescent="0.25"/>
    <row r="809" s="54" customFormat="1" x14ac:dyDescent="0.25"/>
    <row r="810" s="54" customFormat="1" x14ac:dyDescent="0.25"/>
    <row r="811" s="54" customFormat="1" x14ac:dyDescent="0.25"/>
    <row r="812" s="54" customFormat="1" x14ac:dyDescent="0.25"/>
    <row r="813" s="54" customFormat="1" x14ac:dyDescent="0.25"/>
    <row r="814" s="54" customFormat="1" x14ac:dyDescent="0.25"/>
    <row r="815" s="54" customFormat="1" x14ac:dyDescent="0.25"/>
    <row r="816" s="54" customFormat="1" x14ac:dyDescent="0.25"/>
    <row r="817" s="54" customFormat="1" x14ac:dyDescent="0.25"/>
    <row r="818" s="54" customFormat="1" x14ac:dyDescent="0.25"/>
    <row r="819" s="54" customFormat="1" x14ac:dyDescent="0.25"/>
    <row r="820" s="54" customFormat="1" x14ac:dyDescent="0.25"/>
    <row r="821" s="54" customFormat="1" x14ac:dyDescent="0.25"/>
    <row r="822" s="54" customFormat="1" x14ac:dyDescent="0.25"/>
    <row r="823" s="54" customFormat="1" x14ac:dyDescent="0.25"/>
    <row r="824" s="54" customFormat="1" x14ac:dyDescent="0.25"/>
    <row r="825" s="54" customFormat="1" x14ac:dyDescent="0.25"/>
    <row r="826" s="54" customFormat="1" x14ac:dyDescent="0.25"/>
    <row r="827" s="54" customFormat="1" x14ac:dyDescent="0.25"/>
    <row r="828" s="54" customFormat="1" x14ac:dyDescent="0.25"/>
    <row r="829" s="54" customFormat="1" x14ac:dyDescent="0.25"/>
    <row r="830" s="54" customFormat="1" x14ac:dyDescent="0.25"/>
    <row r="831" s="54" customFormat="1" x14ac:dyDescent="0.25"/>
    <row r="832" s="54" customFormat="1" x14ac:dyDescent="0.25"/>
    <row r="833" s="54" customFormat="1" x14ac:dyDescent="0.25"/>
    <row r="834" s="54" customFormat="1" x14ac:dyDescent="0.25"/>
    <row r="835" s="54" customFormat="1" x14ac:dyDescent="0.25"/>
    <row r="836" s="54" customFormat="1" x14ac:dyDescent="0.25"/>
    <row r="837" s="54" customFormat="1" x14ac:dyDescent="0.25"/>
    <row r="838" s="54" customFormat="1" x14ac:dyDescent="0.25"/>
    <row r="839" s="54" customFormat="1" x14ac:dyDescent="0.25"/>
    <row r="840" s="54" customFormat="1" x14ac:dyDescent="0.25"/>
    <row r="841" s="54" customFormat="1" x14ac:dyDescent="0.25"/>
    <row r="842" s="54" customFormat="1" x14ac:dyDescent="0.25"/>
    <row r="843" s="54" customFormat="1" x14ac:dyDescent="0.25"/>
    <row r="844" s="54" customFormat="1" x14ac:dyDescent="0.25"/>
    <row r="845" s="54" customFormat="1" x14ac:dyDescent="0.25"/>
    <row r="846" s="54" customFormat="1" x14ac:dyDescent="0.25"/>
    <row r="847" s="54" customFormat="1" x14ac:dyDescent="0.25"/>
    <row r="848" s="54" customFormat="1" x14ac:dyDescent="0.25"/>
    <row r="849" s="54" customFormat="1" x14ac:dyDescent="0.25"/>
    <row r="850" s="54" customFormat="1" x14ac:dyDescent="0.25"/>
    <row r="851" s="54" customFormat="1" x14ac:dyDescent="0.25"/>
    <row r="852" s="54" customFormat="1" x14ac:dyDescent="0.25"/>
    <row r="853" s="54" customFormat="1" x14ac:dyDescent="0.25"/>
    <row r="854" s="54" customFormat="1" x14ac:dyDescent="0.25"/>
    <row r="855" s="54" customFormat="1" x14ac:dyDescent="0.25"/>
    <row r="856" s="54" customFormat="1" x14ac:dyDescent="0.25"/>
    <row r="857" s="54" customFormat="1" x14ac:dyDescent="0.25"/>
    <row r="858" s="54" customFormat="1" x14ac:dyDescent="0.25"/>
    <row r="859" s="54" customFormat="1" x14ac:dyDescent="0.25"/>
    <row r="860" s="54" customFormat="1" x14ac:dyDescent="0.25"/>
    <row r="861" s="54" customFormat="1" x14ac:dyDescent="0.25"/>
    <row r="862" s="54" customFormat="1" x14ac:dyDescent="0.25"/>
    <row r="863" s="54" customFormat="1" x14ac:dyDescent="0.25"/>
    <row r="864" s="54" customFormat="1" x14ac:dyDescent="0.25"/>
    <row r="865" s="54" customFormat="1" x14ac:dyDescent="0.25"/>
    <row r="866" s="54" customFormat="1" x14ac:dyDescent="0.25"/>
    <row r="867" s="54" customFormat="1" x14ac:dyDescent="0.25"/>
    <row r="868" s="54" customFormat="1" x14ac:dyDescent="0.25"/>
    <row r="869" s="54" customFormat="1" x14ac:dyDescent="0.25"/>
    <row r="870" s="54" customFormat="1" x14ac:dyDescent="0.25"/>
    <row r="871" s="54" customFormat="1" x14ac:dyDescent="0.25"/>
    <row r="872" s="54" customFormat="1" x14ac:dyDescent="0.25"/>
    <row r="873" s="54" customFormat="1" x14ac:dyDescent="0.25"/>
    <row r="874" s="54" customFormat="1" x14ac:dyDescent="0.25"/>
    <row r="875" s="54" customFormat="1" x14ac:dyDescent="0.25"/>
    <row r="876" s="54" customFormat="1" x14ac:dyDescent="0.25"/>
    <row r="877" s="54" customFormat="1" x14ac:dyDescent="0.25"/>
    <row r="878" s="54" customFormat="1" x14ac:dyDescent="0.25"/>
    <row r="879" s="54" customFormat="1" x14ac:dyDescent="0.25"/>
    <row r="880" s="54" customFormat="1" x14ac:dyDescent="0.25"/>
    <row r="881" s="54" customFormat="1" x14ac:dyDescent="0.25"/>
    <row r="882" s="54" customFormat="1" x14ac:dyDescent="0.25"/>
    <row r="883" s="54" customFormat="1" x14ac:dyDescent="0.25"/>
    <row r="884" s="54" customFormat="1" x14ac:dyDescent="0.25"/>
    <row r="885" s="54" customFormat="1" x14ac:dyDescent="0.25"/>
    <row r="886" s="54" customFormat="1" x14ac:dyDescent="0.25"/>
    <row r="887" s="54" customFormat="1" x14ac:dyDescent="0.25"/>
    <row r="888" s="54" customFormat="1" x14ac:dyDescent="0.25"/>
    <row r="889" s="54" customFormat="1" x14ac:dyDescent="0.25"/>
    <row r="890" s="54" customFormat="1" x14ac:dyDescent="0.25"/>
    <row r="891" s="54" customFormat="1" x14ac:dyDescent="0.25"/>
    <row r="892" s="54" customFormat="1" x14ac:dyDescent="0.25"/>
    <row r="893" s="54" customFormat="1" x14ac:dyDescent="0.25"/>
    <row r="894" s="54" customFormat="1" x14ac:dyDescent="0.25"/>
    <row r="895" s="54" customFormat="1" x14ac:dyDescent="0.25"/>
    <row r="896" s="54" customFormat="1" x14ac:dyDescent="0.25"/>
    <row r="897" s="54" customFormat="1" x14ac:dyDescent="0.25"/>
    <row r="898" s="54" customFormat="1" x14ac:dyDescent="0.25"/>
    <row r="899" s="54" customFormat="1" x14ac:dyDescent="0.25"/>
    <row r="900" s="54" customFormat="1" x14ac:dyDescent="0.25"/>
    <row r="901" s="54" customFormat="1" x14ac:dyDescent="0.25"/>
    <row r="902" s="54" customFormat="1" x14ac:dyDescent="0.25"/>
    <row r="903" s="54" customFormat="1" x14ac:dyDescent="0.25"/>
    <row r="904" s="54" customFormat="1" x14ac:dyDescent="0.25"/>
    <row r="905" s="54" customFormat="1" x14ac:dyDescent="0.25"/>
    <row r="906" s="54" customFormat="1" x14ac:dyDescent="0.25"/>
    <row r="907" s="54" customFormat="1" x14ac:dyDescent="0.25"/>
    <row r="908" s="54" customFormat="1" x14ac:dyDescent="0.25"/>
    <row r="909" s="54" customFormat="1" x14ac:dyDescent="0.25"/>
    <row r="910" s="54" customFormat="1" x14ac:dyDescent="0.25"/>
    <row r="911" s="54" customFormat="1" x14ac:dyDescent="0.25"/>
    <row r="912" s="54" customFormat="1" x14ac:dyDescent="0.25"/>
    <row r="913" s="54" customFormat="1" x14ac:dyDescent="0.25"/>
    <row r="914" s="54" customFormat="1" x14ac:dyDescent="0.25"/>
    <row r="915" s="54" customFormat="1" x14ac:dyDescent="0.25"/>
    <row r="916" s="54" customFormat="1" x14ac:dyDescent="0.25"/>
    <row r="917" s="54" customFormat="1" x14ac:dyDescent="0.25"/>
    <row r="918" s="54" customFormat="1" x14ac:dyDescent="0.25"/>
    <row r="919" s="54" customFormat="1" x14ac:dyDescent="0.25"/>
    <row r="920" s="54" customFormat="1" x14ac:dyDescent="0.25"/>
    <row r="921" s="54" customFormat="1" x14ac:dyDescent="0.25"/>
    <row r="922" s="54" customFormat="1" x14ac:dyDescent="0.25"/>
    <row r="923" s="54" customFormat="1" x14ac:dyDescent="0.25"/>
    <row r="924" s="54" customFormat="1" x14ac:dyDescent="0.25"/>
    <row r="925" s="54" customFormat="1" x14ac:dyDescent="0.25"/>
    <row r="926" s="54" customFormat="1" x14ac:dyDescent="0.25"/>
    <row r="927" s="54" customFormat="1" x14ac:dyDescent="0.25"/>
    <row r="928" s="54" customFormat="1" x14ac:dyDescent="0.25"/>
    <row r="929" s="54" customFormat="1" x14ac:dyDescent="0.25"/>
    <row r="930" s="54" customFormat="1" x14ac:dyDescent="0.25"/>
    <row r="931" s="54" customFormat="1" x14ac:dyDescent="0.25"/>
    <row r="932" s="54" customFormat="1" x14ac:dyDescent="0.25"/>
    <row r="933" s="54" customFormat="1" x14ac:dyDescent="0.25"/>
    <row r="934" s="54" customFormat="1" x14ac:dyDescent="0.25"/>
    <row r="935" s="54" customFormat="1" x14ac:dyDescent="0.25"/>
    <row r="936" s="54" customFormat="1" x14ac:dyDescent="0.25"/>
    <row r="937" s="54" customFormat="1" x14ac:dyDescent="0.25"/>
    <row r="938" s="54" customFormat="1" x14ac:dyDescent="0.25"/>
    <row r="939" s="54" customFormat="1" x14ac:dyDescent="0.25"/>
    <row r="940" s="54" customFormat="1" x14ac:dyDescent="0.25"/>
    <row r="941" s="54" customFormat="1" x14ac:dyDescent="0.25"/>
    <row r="942" s="54" customFormat="1" x14ac:dyDescent="0.25"/>
    <row r="943" s="54" customFormat="1" x14ac:dyDescent="0.25"/>
    <row r="944" s="54" customFormat="1" x14ac:dyDescent="0.25"/>
    <row r="945" s="54" customFormat="1" x14ac:dyDescent="0.25"/>
    <row r="946" s="54" customFormat="1" x14ac:dyDescent="0.25"/>
    <row r="947" s="54" customFormat="1" x14ac:dyDescent="0.25"/>
    <row r="948" s="54" customFormat="1" x14ac:dyDescent="0.25"/>
    <row r="949" s="54" customFormat="1" x14ac:dyDescent="0.25"/>
    <row r="950" s="54" customFormat="1" x14ac:dyDescent="0.25"/>
    <row r="951" s="54" customFormat="1" x14ac:dyDescent="0.25"/>
    <row r="952" s="54" customFormat="1" x14ac:dyDescent="0.25"/>
    <row r="953" s="54" customFormat="1" x14ac:dyDescent="0.25"/>
    <row r="954" s="54" customFormat="1" x14ac:dyDescent="0.25"/>
    <row r="955" s="54" customFormat="1" x14ac:dyDescent="0.25"/>
    <row r="956" s="54" customFormat="1" x14ac:dyDescent="0.25"/>
    <row r="957" s="54" customFormat="1" x14ac:dyDescent="0.25"/>
    <row r="958" s="54" customFormat="1" x14ac:dyDescent="0.25"/>
    <row r="959" s="54" customFormat="1" x14ac:dyDescent="0.25"/>
    <row r="960" s="54" customFormat="1" x14ac:dyDescent="0.25"/>
    <row r="961" s="54" customFormat="1" x14ac:dyDescent="0.25"/>
    <row r="962" s="54" customFormat="1" x14ac:dyDescent="0.25"/>
    <row r="963" s="54" customFormat="1" x14ac:dyDescent="0.25"/>
    <row r="964" s="54" customFormat="1" x14ac:dyDescent="0.25"/>
    <row r="965" s="54" customFormat="1" x14ac:dyDescent="0.25"/>
    <row r="966" s="54" customFormat="1" x14ac:dyDescent="0.25"/>
    <row r="967" s="54" customFormat="1" x14ac:dyDescent="0.25"/>
    <row r="968" s="54" customFormat="1" x14ac:dyDescent="0.25"/>
    <row r="969" s="54" customFormat="1" x14ac:dyDescent="0.25"/>
    <row r="970" s="54" customFormat="1" x14ac:dyDescent="0.25"/>
    <row r="971" s="54" customFormat="1" x14ac:dyDescent="0.25"/>
    <row r="972" s="54" customFormat="1" x14ac:dyDescent="0.25"/>
    <row r="973" s="54" customFormat="1" x14ac:dyDescent="0.25"/>
    <row r="974" s="54" customFormat="1" x14ac:dyDescent="0.25"/>
    <row r="975" s="54" customFormat="1" x14ac:dyDescent="0.25"/>
    <row r="976" s="54" customFormat="1" x14ac:dyDescent="0.25"/>
    <row r="977" s="54" customFormat="1" x14ac:dyDescent="0.25"/>
    <row r="978" s="54" customFormat="1" x14ac:dyDescent="0.25"/>
    <row r="979" s="54" customFormat="1" x14ac:dyDescent="0.25"/>
    <row r="980" s="54" customFormat="1" x14ac:dyDescent="0.25"/>
    <row r="981" s="54" customFormat="1" x14ac:dyDescent="0.25"/>
    <row r="982" s="54" customFormat="1" x14ac:dyDescent="0.25"/>
    <row r="983" s="54" customFormat="1" x14ac:dyDescent="0.25"/>
    <row r="984" s="54" customFormat="1" x14ac:dyDescent="0.25"/>
    <row r="985" s="54" customFormat="1" x14ac:dyDescent="0.25"/>
    <row r="986" s="54" customFormat="1" x14ac:dyDescent="0.25"/>
    <row r="987" s="54" customFormat="1" x14ac:dyDescent="0.25"/>
    <row r="988" s="54" customFormat="1" x14ac:dyDescent="0.25"/>
    <row r="989" s="54" customFormat="1" x14ac:dyDescent="0.25"/>
    <row r="990" s="54" customFormat="1" x14ac:dyDescent="0.25"/>
    <row r="991" s="54" customFormat="1" x14ac:dyDescent="0.25"/>
    <row r="992" s="54" customFormat="1" x14ac:dyDescent="0.25"/>
    <row r="993" s="54" customFormat="1" x14ac:dyDescent="0.25"/>
  </sheetData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968"/>
  <sheetViews>
    <sheetView showRuler="0" topLeftCell="A10" workbookViewId="0">
      <selection activeCell="A10" sqref="A1:XFD1048576"/>
    </sheetView>
  </sheetViews>
  <sheetFormatPr defaultRowHeight="16.3" x14ac:dyDescent="0.3"/>
  <cols>
    <col min="1" max="1" width="7.375" style="88" customWidth="1"/>
    <col min="2" max="2" width="10.25" style="88" customWidth="1"/>
    <col min="3" max="3" width="6" style="88" customWidth="1"/>
    <col min="4" max="4" width="51.125" style="88" customWidth="1"/>
    <col min="5" max="5" width="9.75" style="88" customWidth="1"/>
    <col min="6" max="6" width="17.625" style="88" customWidth="1"/>
    <col min="7" max="7" width="17.875" style="88" customWidth="1"/>
    <col min="8" max="8" width="5.375" style="88" customWidth="1"/>
    <col min="9" max="9" width="8" style="88" customWidth="1"/>
    <col min="10" max="11" width="8.125" style="1" customWidth="1"/>
    <col min="12" max="12" width="10.875" style="88" customWidth="1"/>
    <col min="13" max="25" width="9.125" style="88" customWidth="1"/>
    <col min="26" max="26" width="17" style="88" customWidth="1"/>
    <col min="27" max="29" width="9.125" style="88"/>
    <col min="30" max="30" width="7.875" style="88" customWidth="1"/>
    <col min="31" max="256" width="9.125" style="88"/>
    <col min="257" max="257" width="7.375" style="88" customWidth="1"/>
    <col min="258" max="258" width="10.25" style="88" customWidth="1"/>
    <col min="259" max="259" width="6" style="88" customWidth="1"/>
    <col min="260" max="260" width="51.125" style="88" customWidth="1"/>
    <col min="261" max="261" width="9.75" style="88" customWidth="1"/>
    <col min="262" max="262" width="17.625" style="88" customWidth="1"/>
    <col min="263" max="263" width="17.875" style="88" customWidth="1"/>
    <col min="264" max="264" width="5.375" style="88" customWidth="1"/>
    <col min="265" max="265" width="8" style="88" customWidth="1"/>
    <col min="266" max="267" width="8.125" style="88" customWidth="1"/>
    <col min="268" max="268" width="10.875" style="88" customWidth="1"/>
    <col min="269" max="281" width="9.125" style="88" customWidth="1"/>
    <col min="282" max="282" width="17" style="88" customWidth="1"/>
    <col min="283" max="285" width="9.125" style="88"/>
    <col min="286" max="286" width="7.875" style="88" customWidth="1"/>
    <col min="287" max="512" width="9.125" style="88"/>
    <col min="513" max="513" width="7.375" style="88" customWidth="1"/>
    <col min="514" max="514" width="10.25" style="88" customWidth="1"/>
    <col min="515" max="515" width="6" style="88" customWidth="1"/>
    <col min="516" max="516" width="51.125" style="88" customWidth="1"/>
    <col min="517" max="517" width="9.75" style="88" customWidth="1"/>
    <col min="518" max="518" width="17.625" style="88" customWidth="1"/>
    <col min="519" max="519" width="17.875" style="88" customWidth="1"/>
    <col min="520" max="520" width="5.375" style="88" customWidth="1"/>
    <col min="521" max="521" width="8" style="88" customWidth="1"/>
    <col min="522" max="523" width="8.125" style="88" customWidth="1"/>
    <col min="524" max="524" width="10.875" style="88" customWidth="1"/>
    <col min="525" max="537" width="9.125" style="88" customWidth="1"/>
    <col min="538" max="538" width="17" style="88" customWidth="1"/>
    <col min="539" max="541" width="9.125" style="88"/>
    <col min="542" max="542" width="7.875" style="88" customWidth="1"/>
    <col min="543" max="768" width="9.125" style="88"/>
    <col min="769" max="769" width="7.375" style="88" customWidth="1"/>
    <col min="770" max="770" width="10.25" style="88" customWidth="1"/>
    <col min="771" max="771" width="6" style="88" customWidth="1"/>
    <col min="772" max="772" width="51.125" style="88" customWidth="1"/>
    <col min="773" max="773" width="9.75" style="88" customWidth="1"/>
    <col min="774" max="774" width="17.625" style="88" customWidth="1"/>
    <col min="775" max="775" width="17.875" style="88" customWidth="1"/>
    <col min="776" max="776" width="5.375" style="88" customWidth="1"/>
    <col min="777" max="777" width="8" style="88" customWidth="1"/>
    <col min="778" max="779" width="8.125" style="88" customWidth="1"/>
    <col min="780" max="780" width="10.875" style="88" customWidth="1"/>
    <col min="781" max="793" width="9.125" style="88" customWidth="1"/>
    <col min="794" max="794" width="17" style="88" customWidth="1"/>
    <col min="795" max="797" width="9.125" style="88"/>
    <col min="798" max="798" width="7.875" style="88" customWidth="1"/>
    <col min="799" max="1024" width="9.125" style="88"/>
    <col min="1025" max="1025" width="7.375" style="88" customWidth="1"/>
    <col min="1026" max="1026" width="10.25" style="88" customWidth="1"/>
    <col min="1027" max="1027" width="6" style="88" customWidth="1"/>
    <col min="1028" max="1028" width="51.125" style="88" customWidth="1"/>
    <col min="1029" max="1029" width="9.75" style="88" customWidth="1"/>
    <col min="1030" max="1030" width="17.625" style="88" customWidth="1"/>
    <col min="1031" max="1031" width="17.875" style="88" customWidth="1"/>
    <col min="1032" max="1032" width="5.375" style="88" customWidth="1"/>
    <col min="1033" max="1033" width="8" style="88" customWidth="1"/>
    <col min="1034" max="1035" width="8.125" style="88" customWidth="1"/>
    <col min="1036" max="1036" width="10.875" style="88" customWidth="1"/>
    <col min="1037" max="1049" width="9.125" style="88" customWidth="1"/>
    <col min="1050" max="1050" width="17" style="88" customWidth="1"/>
    <col min="1051" max="1053" width="9.125" style="88"/>
    <col min="1054" max="1054" width="7.875" style="88" customWidth="1"/>
    <col min="1055" max="1280" width="9.125" style="88"/>
    <col min="1281" max="1281" width="7.375" style="88" customWidth="1"/>
    <col min="1282" max="1282" width="10.25" style="88" customWidth="1"/>
    <col min="1283" max="1283" width="6" style="88" customWidth="1"/>
    <col min="1284" max="1284" width="51.125" style="88" customWidth="1"/>
    <col min="1285" max="1285" width="9.75" style="88" customWidth="1"/>
    <col min="1286" max="1286" width="17.625" style="88" customWidth="1"/>
    <col min="1287" max="1287" width="17.875" style="88" customWidth="1"/>
    <col min="1288" max="1288" width="5.375" style="88" customWidth="1"/>
    <col min="1289" max="1289" width="8" style="88" customWidth="1"/>
    <col min="1290" max="1291" width="8.125" style="88" customWidth="1"/>
    <col min="1292" max="1292" width="10.875" style="88" customWidth="1"/>
    <col min="1293" max="1305" width="9.125" style="88" customWidth="1"/>
    <col min="1306" max="1306" width="17" style="88" customWidth="1"/>
    <col min="1307" max="1309" width="9.125" style="88"/>
    <col min="1310" max="1310" width="7.875" style="88" customWidth="1"/>
    <col min="1311" max="1536" width="9.125" style="88"/>
    <col min="1537" max="1537" width="7.375" style="88" customWidth="1"/>
    <col min="1538" max="1538" width="10.25" style="88" customWidth="1"/>
    <col min="1539" max="1539" width="6" style="88" customWidth="1"/>
    <col min="1540" max="1540" width="51.125" style="88" customWidth="1"/>
    <col min="1541" max="1541" width="9.75" style="88" customWidth="1"/>
    <col min="1542" max="1542" width="17.625" style="88" customWidth="1"/>
    <col min="1543" max="1543" width="17.875" style="88" customWidth="1"/>
    <col min="1544" max="1544" width="5.375" style="88" customWidth="1"/>
    <col min="1545" max="1545" width="8" style="88" customWidth="1"/>
    <col min="1546" max="1547" width="8.125" style="88" customWidth="1"/>
    <col min="1548" max="1548" width="10.875" style="88" customWidth="1"/>
    <col min="1549" max="1561" width="9.125" style="88" customWidth="1"/>
    <col min="1562" max="1562" width="17" style="88" customWidth="1"/>
    <col min="1563" max="1565" width="9.125" style="88"/>
    <col min="1566" max="1566" width="7.875" style="88" customWidth="1"/>
    <col min="1567" max="1792" width="9.125" style="88"/>
    <col min="1793" max="1793" width="7.375" style="88" customWidth="1"/>
    <col min="1794" max="1794" width="10.25" style="88" customWidth="1"/>
    <col min="1795" max="1795" width="6" style="88" customWidth="1"/>
    <col min="1796" max="1796" width="51.125" style="88" customWidth="1"/>
    <col min="1797" max="1797" width="9.75" style="88" customWidth="1"/>
    <col min="1798" max="1798" width="17.625" style="88" customWidth="1"/>
    <col min="1799" max="1799" width="17.875" style="88" customWidth="1"/>
    <col min="1800" max="1800" width="5.375" style="88" customWidth="1"/>
    <col min="1801" max="1801" width="8" style="88" customWidth="1"/>
    <col min="1802" max="1803" width="8.125" style="88" customWidth="1"/>
    <col min="1804" max="1804" width="10.875" style="88" customWidth="1"/>
    <col min="1805" max="1817" width="9.125" style="88" customWidth="1"/>
    <col min="1818" max="1818" width="17" style="88" customWidth="1"/>
    <col min="1819" max="1821" width="9.125" style="88"/>
    <col min="1822" max="1822" width="7.875" style="88" customWidth="1"/>
    <col min="1823" max="2048" width="9.125" style="88"/>
    <col min="2049" max="2049" width="7.375" style="88" customWidth="1"/>
    <col min="2050" max="2050" width="10.25" style="88" customWidth="1"/>
    <col min="2051" max="2051" width="6" style="88" customWidth="1"/>
    <col min="2052" max="2052" width="51.125" style="88" customWidth="1"/>
    <col min="2053" max="2053" width="9.75" style="88" customWidth="1"/>
    <col min="2054" max="2054" width="17.625" style="88" customWidth="1"/>
    <col min="2055" max="2055" width="17.875" style="88" customWidth="1"/>
    <col min="2056" max="2056" width="5.375" style="88" customWidth="1"/>
    <col min="2057" max="2057" width="8" style="88" customWidth="1"/>
    <col min="2058" max="2059" width="8.125" style="88" customWidth="1"/>
    <col min="2060" max="2060" width="10.875" style="88" customWidth="1"/>
    <col min="2061" max="2073" width="9.125" style="88" customWidth="1"/>
    <col min="2074" max="2074" width="17" style="88" customWidth="1"/>
    <col min="2075" max="2077" width="9.125" style="88"/>
    <col min="2078" max="2078" width="7.875" style="88" customWidth="1"/>
    <col min="2079" max="2304" width="9.125" style="88"/>
    <col min="2305" max="2305" width="7.375" style="88" customWidth="1"/>
    <col min="2306" max="2306" width="10.25" style="88" customWidth="1"/>
    <col min="2307" max="2307" width="6" style="88" customWidth="1"/>
    <col min="2308" max="2308" width="51.125" style="88" customWidth="1"/>
    <col min="2309" max="2309" width="9.75" style="88" customWidth="1"/>
    <col min="2310" max="2310" width="17.625" style="88" customWidth="1"/>
    <col min="2311" max="2311" width="17.875" style="88" customWidth="1"/>
    <col min="2312" max="2312" width="5.375" style="88" customWidth="1"/>
    <col min="2313" max="2313" width="8" style="88" customWidth="1"/>
    <col min="2314" max="2315" width="8.125" style="88" customWidth="1"/>
    <col min="2316" max="2316" width="10.875" style="88" customWidth="1"/>
    <col min="2317" max="2329" width="9.125" style="88" customWidth="1"/>
    <col min="2330" max="2330" width="17" style="88" customWidth="1"/>
    <col min="2331" max="2333" width="9.125" style="88"/>
    <col min="2334" max="2334" width="7.875" style="88" customWidth="1"/>
    <col min="2335" max="2560" width="9.125" style="88"/>
    <col min="2561" max="2561" width="7.375" style="88" customWidth="1"/>
    <col min="2562" max="2562" width="10.25" style="88" customWidth="1"/>
    <col min="2563" max="2563" width="6" style="88" customWidth="1"/>
    <col min="2564" max="2564" width="51.125" style="88" customWidth="1"/>
    <col min="2565" max="2565" width="9.75" style="88" customWidth="1"/>
    <col min="2566" max="2566" width="17.625" style="88" customWidth="1"/>
    <col min="2567" max="2567" width="17.875" style="88" customWidth="1"/>
    <col min="2568" max="2568" width="5.375" style="88" customWidth="1"/>
    <col min="2569" max="2569" width="8" style="88" customWidth="1"/>
    <col min="2570" max="2571" width="8.125" style="88" customWidth="1"/>
    <col min="2572" max="2572" width="10.875" style="88" customWidth="1"/>
    <col min="2573" max="2585" width="9.125" style="88" customWidth="1"/>
    <col min="2586" max="2586" width="17" style="88" customWidth="1"/>
    <col min="2587" max="2589" width="9.125" style="88"/>
    <col min="2590" max="2590" width="7.875" style="88" customWidth="1"/>
    <col min="2591" max="2816" width="9.125" style="88"/>
    <col min="2817" max="2817" width="7.375" style="88" customWidth="1"/>
    <col min="2818" max="2818" width="10.25" style="88" customWidth="1"/>
    <col min="2819" max="2819" width="6" style="88" customWidth="1"/>
    <col min="2820" max="2820" width="51.125" style="88" customWidth="1"/>
    <col min="2821" max="2821" width="9.75" style="88" customWidth="1"/>
    <col min="2822" max="2822" width="17.625" style="88" customWidth="1"/>
    <col min="2823" max="2823" width="17.875" style="88" customWidth="1"/>
    <col min="2824" max="2824" width="5.375" style="88" customWidth="1"/>
    <col min="2825" max="2825" width="8" style="88" customWidth="1"/>
    <col min="2826" max="2827" width="8.125" style="88" customWidth="1"/>
    <col min="2828" max="2828" width="10.875" style="88" customWidth="1"/>
    <col min="2829" max="2841" width="9.125" style="88" customWidth="1"/>
    <col min="2842" max="2842" width="17" style="88" customWidth="1"/>
    <col min="2843" max="2845" width="9.125" style="88"/>
    <col min="2846" max="2846" width="7.875" style="88" customWidth="1"/>
    <col min="2847" max="3072" width="9.125" style="88"/>
    <col min="3073" max="3073" width="7.375" style="88" customWidth="1"/>
    <col min="3074" max="3074" width="10.25" style="88" customWidth="1"/>
    <col min="3075" max="3075" width="6" style="88" customWidth="1"/>
    <col min="3076" max="3076" width="51.125" style="88" customWidth="1"/>
    <col min="3077" max="3077" width="9.75" style="88" customWidth="1"/>
    <col min="3078" max="3078" width="17.625" style="88" customWidth="1"/>
    <col min="3079" max="3079" width="17.875" style="88" customWidth="1"/>
    <col min="3080" max="3080" width="5.375" style="88" customWidth="1"/>
    <col min="3081" max="3081" width="8" style="88" customWidth="1"/>
    <col min="3082" max="3083" width="8.125" style="88" customWidth="1"/>
    <col min="3084" max="3084" width="10.875" style="88" customWidth="1"/>
    <col min="3085" max="3097" width="9.125" style="88" customWidth="1"/>
    <col min="3098" max="3098" width="17" style="88" customWidth="1"/>
    <col min="3099" max="3101" width="9.125" style="88"/>
    <col min="3102" max="3102" width="7.875" style="88" customWidth="1"/>
    <col min="3103" max="3328" width="9.125" style="88"/>
    <col min="3329" max="3329" width="7.375" style="88" customWidth="1"/>
    <col min="3330" max="3330" width="10.25" style="88" customWidth="1"/>
    <col min="3331" max="3331" width="6" style="88" customWidth="1"/>
    <col min="3332" max="3332" width="51.125" style="88" customWidth="1"/>
    <col min="3333" max="3333" width="9.75" style="88" customWidth="1"/>
    <col min="3334" max="3334" width="17.625" style="88" customWidth="1"/>
    <col min="3335" max="3335" width="17.875" style="88" customWidth="1"/>
    <col min="3336" max="3336" width="5.375" style="88" customWidth="1"/>
    <col min="3337" max="3337" width="8" style="88" customWidth="1"/>
    <col min="3338" max="3339" width="8.125" style="88" customWidth="1"/>
    <col min="3340" max="3340" width="10.875" style="88" customWidth="1"/>
    <col min="3341" max="3353" width="9.125" style="88" customWidth="1"/>
    <col min="3354" max="3354" width="17" style="88" customWidth="1"/>
    <col min="3355" max="3357" width="9.125" style="88"/>
    <col min="3358" max="3358" width="7.875" style="88" customWidth="1"/>
    <col min="3359" max="3584" width="9.125" style="88"/>
    <col min="3585" max="3585" width="7.375" style="88" customWidth="1"/>
    <col min="3586" max="3586" width="10.25" style="88" customWidth="1"/>
    <col min="3587" max="3587" width="6" style="88" customWidth="1"/>
    <col min="3588" max="3588" width="51.125" style="88" customWidth="1"/>
    <col min="3589" max="3589" width="9.75" style="88" customWidth="1"/>
    <col min="3590" max="3590" width="17.625" style="88" customWidth="1"/>
    <col min="3591" max="3591" width="17.875" style="88" customWidth="1"/>
    <col min="3592" max="3592" width="5.375" style="88" customWidth="1"/>
    <col min="3593" max="3593" width="8" style="88" customWidth="1"/>
    <col min="3594" max="3595" width="8.125" style="88" customWidth="1"/>
    <col min="3596" max="3596" width="10.875" style="88" customWidth="1"/>
    <col min="3597" max="3609" width="9.125" style="88" customWidth="1"/>
    <col min="3610" max="3610" width="17" style="88" customWidth="1"/>
    <col min="3611" max="3613" width="9.125" style="88"/>
    <col min="3614" max="3614" width="7.875" style="88" customWidth="1"/>
    <col min="3615" max="3840" width="9.125" style="88"/>
    <col min="3841" max="3841" width="7.375" style="88" customWidth="1"/>
    <col min="3842" max="3842" width="10.25" style="88" customWidth="1"/>
    <col min="3843" max="3843" width="6" style="88" customWidth="1"/>
    <col min="3844" max="3844" width="51.125" style="88" customWidth="1"/>
    <col min="3845" max="3845" width="9.75" style="88" customWidth="1"/>
    <col min="3846" max="3846" width="17.625" style="88" customWidth="1"/>
    <col min="3847" max="3847" width="17.875" style="88" customWidth="1"/>
    <col min="3848" max="3848" width="5.375" style="88" customWidth="1"/>
    <col min="3849" max="3849" width="8" style="88" customWidth="1"/>
    <col min="3850" max="3851" width="8.125" style="88" customWidth="1"/>
    <col min="3852" max="3852" width="10.875" style="88" customWidth="1"/>
    <col min="3853" max="3865" width="9.125" style="88" customWidth="1"/>
    <col min="3866" max="3866" width="17" style="88" customWidth="1"/>
    <col min="3867" max="3869" width="9.125" style="88"/>
    <col min="3870" max="3870" width="7.875" style="88" customWidth="1"/>
    <col min="3871" max="4096" width="9.125" style="88"/>
    <col min="4097" max="4097" width="7.375" style="88" customWidth="1"/>
    <col min="4098" max="4098" width="10.25" style="88" customWidth="1"/>
    <col min="4099" max="4099" width="6" style="88" customWidth="1"/>
    <col min="4100" max="4100" width="51.125" style="88" customWidth="1"/>
    <col min="4101" max="4101" width="9.75" style="88" customWidth="1"/>
    <col min="4102" max="4102" width="17.625" style="88" customWidth="1"/>
    <col min="4103" max="4103" width="17.875" style="88" customWidth="1"/>
    <col min="4104" max="4104" width="5.375" style="88" customWidth="1"/>
    <col min="4105" max="4105" width="8" style="88" customWidth="1"/>
    <col min="4106" max="4107" width="8.125" style="88" customWidth="1"/>
    <col min="4108" max="4108" width="10.875" style="88" customWidth="1"/>
    <col min="4109" max="4121" width="9.125" style="88" customWidth="1"/>
    <col min="4122" max="4122" width="17" style="88" customWidth="1"/>
    <col min="4123" max="4125" width="9.125" style="88"/>
    <col min="4126" max="4126" width="7.875" style="88" customWidth="1"/>
    <col min="4127" max="4352" width="9.125" style="88"/>
    <col min="4353" max="4353" width="7.375" style="88" customWidth="1"/>
    <col min="4354" max="4354" width="10.25" style="88" customWidth="1"/>
    <col min="4355" max="4355" width="6" style="88" customWidth="1"/>
    <col min="4356" max="4356" width="51.125" style="88" customWidth="1"/>
    <col min="4357" max="4357" width="9.75" style="88" customWidth="1"/>
    <col min="4358" max="4358" width="17.625" style="88" customWidth="1"/>
    <col min="4359" max="4359" width="17.875" style="88" customWidth="1"/>
    <col min="4360" max="4360" width="5.375" style="88" customWidth="1"/>
    <col min="4361" max="4361" width="8" style="88" customWidth="1"/>
    <col min="4362" max="4363" width="8.125" style="88" customWidth="1"/>
    <col min="4364" max="4364" width="10.875" style="88" customWidth="1"/>
    <col min="4365" max="4377" width="9.125" style="88" customWidth="1"/>
    <col min="4378" max="4378" width="17" style="88" customWidth="1"/>
    <col min="4379" max="4381" width="9.125" style="88"/>
    <col min="4382" max="4382" width="7.875" style="88" customWidth="1"/>
    <col min="4383" max="4608" width="9.125" style="88"/>
    <col min="4609" max="4609" width="7.375" style="88" customWidth="1"/>
    <col min="4610" max="4610" width="10.25" style="88" customWidth="1"/>
    <col min="4611" max="4611" width="6" style="88" customWidth="1"/>
    <col min="4612" max="4612" width="51.125" style="88" customWidth="1"/>
    <col min="4613" max="4613" width="9.75" style="88" customWidth="1"/>
    <col min="4614" max="4614" width="17.625" style="88" customWidth="1"/>
    <col min="4615" max="4615" width="17.875" style="88" customWidth="1"/>
    <col min="4616" max="4616" width="5.375" style="88" customWidth="1"/>
    <col min="4617" max="4617" width="8" style="88" customWidth="1"/>
    <col min="4618" max="4619" width="8.125" style="88" customWidth="1"/>
    <col min="4620" max="4620" width="10.875" style="88" customWidth="1"/>
    <col min="4621" max="4633" width="9.125" style="88" customWidth="1"/>
    <col min="4634" max="4634" width="17" style="88" customWidth="1"/>
    <col min="4635" max="4637" width="9.125" style="88"/>
    <col min="4638" max="4638" width="7.875" style="88" customWidth="1"/>
    <col min="4639" max="4864" width="9.125" style="88"/>
    <col min="4865" max="4865" width="7.375" style="88" customWidth="1"/>
    <col min="4866" max="4866" width="10.25" style="88" customWidth="1"/>
    <col min="4867" max="4867" width="6" style="88" customWidth="1"/>
    <col min="4868" max="4868" width="51.125" style="88" customWidth="1"/>
    <col min="4869" max="4869" width="9.75" style="88" customWidth="1"/>
    <col min="4870" max="4870" width="17.625" style="88" customWidth="1"/>
    <col min="4871" max="4871" width="17.875" style="88" customWidth="1"/>
    <col min="4872" max="4872" width="5.375" style="88" customWidth="1"/>
    <col min="4873" max="4873" width="8" style="88" customWidth="1"/>
    <col min="4874" max="4875" width="8.125" style="88" customWidth="1"/>
    <col min="4876" max="4876" width="10.875" style="88" customWidth="1"/>
    <col min="4877" max="4889" width="9.125" style="88" customWidth="1"/>
    <col min="4890" max="4890" width="17" style="88" customWidth="1"/>
    <col min="4891" max="4893" width="9.125" style="88"/>
    <col min="4894" max="4894" width="7.875" style="88" customWidth="1"/>
    <col min="4895" max="5120" width="9.125" style="88"/>
    <col min="5121" max="5121" width="7.375" style="88" customWidth="1"/>
    <col min="5122" max="5122" width="10.25" style="88" customWidth="1"/>
    <col min="5123" max="5123" width="6" style="88" customWidth="1"/>
    <col min="5124" max="5124" width="51.125" style="88" customWidth="1"/>
    <col min="5125" max="5125" width="9.75" style="88" customWidth="1"/>
    <col min="5126" max="5126" width="17.625" style="88" customWidth="1"/>
    <col min="5127" max="5127" width="17.875" style="88" customWidth="1"/>
    <col min="5128" max="5128" width="5.375" style="88" customWidth="1"/>
    <col min="5129" max="5129" width="8" style="88" customWidth="1"/>
    <col min="5130" max="5131" width="8.125" style="88" customWidth="1"/>
    <col min="5132" max="5132" width="10.875" style="88" customWidth="1"/>
    <col min="5133" max="5145" width="9.125" style="88" customWidth="1"/>
    <col min="5146" max="5146" width="17" style="88" customWidth="1"/>
    <col min="5147" max="5149" width="9.125" style="88"/>
    <col min="5150" max="5150" width="7.875" style="88" customWidth="1"/>
    <col min="5151" max="5376" width="9.125" style="88"/>
    <col min="5377" max="5377" width="7.375" style="88" customWidth="1"/>
    <col min="5378" max="5378" width="10.25" style="88" customWidth="1"/>
    <col min="5379" max="5379" width="6" style="88" customWidth="1"/>
    <col min="5380" max="5380" width="51.125" style="88" customWidth="1"/>
    <col min="5381" max="5381" width="9.75" style="88" customWidth="1"/>
    <col min="5382" max="5382" width="17.625" style="88" customWidth="1"/>
    <col min="5383" max="5383" width="17.875" style="88" customWidth="1"/>
    <col min="5384" max="5384" width="5.375" style="88" customWidth="1"/>
    <col min="5385" max="5385" width="8" style="88" customWidth="1"/>
    <col min="5386" max="5387" width="8.125" style="88" customWidth="1"/>
    <col min="5388" max="5388" width="10.875" style="88" customWidth="1"/>
    <col min="5389" max="5401" width="9.125" style="88" customWidth="1"/>
    <col min="5402" max="5402" width="17" style="88" customWidth="1"/>
    <col min="5403" max="5405" width="9.125" style="88"/>
    <col min="5406" max="5406" width="7.875" style="88" customWidth="1"/>
    <col min="5407" max="5632" width="9.125" style="88"/>
    <col min="5633" max="5633" width="7.375" style="88" customWidth="1"/>
    <col min="5634" max="5634" width="10.25" style="88" customWidth="1"/>
    <col min="5635" max="5635" width="6" style="88" customWidth="1"/>
    <col min="5636" max="5636" width="51.125" style="88" customWidth="1"/>
    <col min="5637" max="5637" width="9.75" style="88" customWidth="1"/>
    <col min="5638" max="5638" width="17.625" style="88" customWidth="1"/>
    <col min="5639" max="5639" width="17.875" style="88" customWidth="1"/>
    <col min="5640" max="5640" width="5.375" style="88" customWidth="1"/>
    <col min="5641" max="5641" width="8" style="88" customWidth="1"/>
    <col min="5642" max="5643" width="8.125" style="88" customWidth="1"/>
    <col min="5644" max="5644" width="10.875" style="88" customWidth="1"/>
    <col min="5645" max="5657" width="9.125" style="88" customWidth="1"/>
    <col min="5658" max="5658" width="17" style="88" customWidth="1"/>
    <col min="5659" max="5661" width="9.125" style="88"/>
    <col min="5662" max="5662" width="7.875" style="88" customWidth="1"/>
    <col min="5663" max="5888" width="9.125" style="88"/>
    <col min="5889" max="5889" width="7.375" style="88" customWidth="1"/>
    <col min="5890" max="5890" width="10.25" style="88" customWidth="1"/>
    <col min="5891" max="5891" width="6" style="88" customWidth="1"/>
    <col min="5892" max="5892" width="51.125" style="88" customWidth="1"/>
    <col min="5893" max="5893" width="9.75" style="88" customWidth="1"/>
    <col min="5894" max="5894" width="17.625" style="88" customWidth="1"/>
    <col min="5895" max="5895" width="17.875" style="88" customWidth="1"/>
    <col min="5896" max="5896" width="5.375" style="88" customWidth="1"/>
    <col min="5897" max="5897" width="8" style="88" customWidth="1"/>
    <col min="5898" max="5899" width="8.125" style="88" customWidth="1"/>
    <col min="5900" max="5900" width="10.875" style="88" customWidth="1"/>
    <col min="5901" max="5913" width="9.125" style="88" customWidth="1"/>
    <col min="5914" max="5914" width="17" style="88" customWidth="1"/>
    <col min="5915" max="5917" width="9.125" style="88"/>
    <col min="5918" max="5918" width="7.875" style="88" customWidth="1"/>
    <col min="5919" max="6144" width="9.125" style="88"/>
    <col min="6145" max="6145" width="7.375" style="88" customWidth="1"/>
    <col min="6146" max="6146" width="10.25" style="88" customWidth="1"/>
    <col min="6147" max="6147" width="6" style="88" customWidth="1"/>
    <col min="6148" max="6148" width="51.125" style="88" customWidth="1"/>
    <col min="6149" max="6149" width="9.75" style="88" customWidth="1"/>
    <col min="6150" max="6150" width="17.625" style="88" customWidth="1"/>
    <col min="6151" max="6151" width="17.875" style="88" customWidth="1"/>
    <col min="6152" max="6152" width="5.375" style="88" customWidth="1"/>
    <col min="6153" max="6153" width="8" style="88" customWidth="1"/>
    <col min="6154" max="6155" width="8.125" style="88" customWidth="1"/>
    <col min="6156" max="6156" width="10.875" style="88" customWidth="1"/>
    <col min="6157" max="6169" width="9.125" style="88" customWidth="1"/>
    <col min="6170" max="6170" width="17" style="88" customWidth="1"/>
    <col min="6171" max="6173" width="9.125" style="88"/>
    <col min="6174" max="6174" width="7.875" style="88" customWidth="1"/>
    <col min="6175" max="6400" width="9.125" style="88"/>
    <col min="6401" max="6401" width="7.375" style="88" customWidth="1"/>
    <col min="6402" max="6402" width="10.25" style="88" customWidth="1"/>
    <col min="6403" max="6403" width="6" style="88" customWidth="1"/>
    <col min="6404" max="6404" width="51.125" style="88" customWidth="1"/>
    <col min="6405" max="6405" width="9.75" style="88" customWidth="1"/>
    <col min="6406" max="6406" width="17.625" style="88" customWidth="1"/>
    <col min="6407" max="6407" width="17.875" style="88" customWidth="1"/>
    <col min="6408" max="6408" width="5.375" style="88" customWidth="1"/>
    <col min="6409" max="6409" width="8" style="88" customWidth="1"/>
    <col min="6410" max="6411" width="8.125" style="88" customWidth="1"/>
    <col min="6412" max="6412" width="10.875" style="88" customWidth="1"/>
    <col min="6413" max="6425" width="9.125" style="88" customWidth="1"/>
    <col min="6426" max="6426" width="17" style="88" customWidth="1"/>
    <col min="6427" max="6429" width="9.125" style="88"/>
    <col min="6430" max="6430" width="7.875" style="88" customWidth="1"/>
    <col min="6431" max="6656" width="9.125" style="88"/>
    <col min="6657" max="6657" width="7.375" style="88" customWidth="1"/>
    <col min="6658" max="6658" width="10.25" style="88" customWidth="1"/>
    <col min="6659" max="6659" width="6" style="88" customWidth="1"/>
    <col min="6660" max="6660" width="51.125" style="88" customWidth="1"/>
    <col min="6661" max="6661" width="9.75" style="88" customWidth="1"/>
    <col min="6662" max="6662" width="17.625" style="88" customWidth="1"/>
    <col min="6663" max="6663" width="17.875" style="88" customWidth="1"/>
    <col min="6664" max="6664" width="5.375" style="88" customWidth="1"/>
    <col min="6665" max="6665" width="8" style="88" customWidth="1"/>
    <col min="6666" max="6667" width="8.125" style="88" customWidth="1"/>
    <col min="6668" max="6668" width="10.875" style="88" customWidth="1"/>
    <col min="6669" max="6681" width="9.125" style="88" customWidth="1"/>
    <col min="6682" max="6682" width="17" style="88" customWidth="1"/>
    <col min="6683" max="6685" width="9.125" style="88"/>
    <col min="6686" max="6686" width="7.875" style="88" customWidth="1"/>
    <col min="6687" max="6912" width="9.125" style="88"/>
    <col min="6913" max="6913" width="7.375" style="88" customWidth="1"/>
    <col min="6914" max="6914" width="10.25" style="88" customWidth="1"/>
    <col min="6915" max="6915" width="6" style="88" customWidth="1"/>
    <col min="6916" max="6916" width="51.125" style="88" customWidth="1"/>
    <col min="6917" max="6917" width="9.75" style="88" customWidth="1"/>
    <col min="6918" max="6918" width="17.625" style="88" customWidth="1"/>
    <col min="6919" max="6919" width="17.875" style="88" customWidth="1"/>
    <col min="6920" max="6920" width="5.375" style="88" customWidth="1"/>
    <col min="6921" max="6921" width="8" style="88" customWidth="1"/>
    <col min="6922" max="6923" width="8.125" style="88" customWidth="1"/>
    <col min="6924" max="6924" width="10.875" style="88" customWidth="1"/>
    <col min="6925" max="6937" width="9.125" style="88" customWidth="1"/>
    <col min="6938" max="6938" width="17" style="88" customWidth="1"/>
    <col min="6939" max="6941" width="9.125" style="88"/>
    <col min="6942" max="6942" width="7.875" style="88" customWidth="1"/>
    <col min="6943" max="7168" width="9.125" style="88"/>
    <col min="7169" max="7169" width="7.375" style="88" customWidth="1"/>
    <col min="7170" max="7170" width="10.25" style="88" customWidth="1"/>
    <col min="7171" max="7171" width="6" style="88" customWidth="1"/>
    <col min="7172" max="7172" width="51.125" style="88" customWidth="1"/>
    <col min="7173" max="7173" width="9.75" style="88" customWidth="1"/>
    <col min="7174" max="7174" width="17.625" style="88" customWidth="1"/>
    <col min="7175" max="7175" width="17.875" style="88" customWidth="1"/>
    <col min="7176" max="7176" width="5.375" style="88" customWidth="1"/>
    <col min="7177" max="7177" width="8" style="88" customWidth="1"/>
    <col min="7178" max="7179" width="8.125" style="88" customWidth="1"/>
    <col min="7180" max="7180" width="10.875" style="88" customWidth="1"/>
    <col min="7181" max="7193" width="9.125" style="88" customWidth="1"/>
    <col min="7194" max="7194" width="17" style="88" customWidth="1"/>
    <col min="7195" max="7197" width="9.125" style="88"/>
    <col min="7198" max="7198" width="7.875" style="88" customWidth="1"/>
    <col min="7199" max="7424" width="9.125" style="88"/>
    <col min="7425" max="7425" width="7.375" style="88" customWidth="1"/>
    <col min="7426" max="7426" width="10.25" style="88" customWidth="1"/>
    <col min="7427" max="7427" width="6" style="88" customWidth="1"/>
    <col min="7428" max="7428" width="51.125" style="88" customWidth="1"/>
    <col min="7429" max="7429" width="9.75" style="88" customWidth="1"/>
    <col min="7430" max="7430" width="17.625" style="88" customWidth="1"/>
    <col min="7431" max="7431" width="17.875" style="88" customWidth="1"/>
    <col min="7432" max="7432" width="5.375" style="88" customWidth="1"/>
    <col min="7433" max="7433" width="8" style="88" customWidth="1"/>
    <col min="7434" max="7435" width="8.125" style="88" customWidth="1"/>
    <col min="7436" max="7436" width="10.875" style="88" customWidth="1"/>
    <col min="7437" max="7449" width="9.125" style="88" customWidth="1"/>
    <col min="7450" max="7450" width="17" style="88" customWidth="1"/>
    <col min="7451" max="7453" width="9.125" style="88"/>
    <col min="7454" max="7454" width="7.875" style="88" customWidth="1"/>
    <col min="7455" max="7680" width="9.125" style="88"/>
    <col min="7681" max="7681" width="7.375" style="88" customWidth="1"/>
    <col min="7682" max="7682" width="10.25" style="88" customWidth="1"/>
    <col min="7683" max="7683" width="6" style="88" customWidth="1"/>
    <col min="7684" max="7684" width="51.125" style="88" customWidth="1"/>
    <col min="7685" max="7685" width="9.75" style="88" customWidth="1"/>
    <col min="7686" max="7686" width="17.625" style="88" customWidth="1"/>
    <col min="7687" max="7687" width="17.875" style="88" customWidth="1"/>
    <col min="7688" max="7688" width="5.375" style="88" customWidth="1"/>
    <col min="7689" max="7689" width="8" style="88" customWidth="1"/>
    <col min="7690" max="7691" width="8.125" style="88" customWidth="1"/>
    <col min="7692" max="7692" width="10.875" style="88" customWidth="1"/>
    <col min="7693" max="7705" width="9.125" style="88" customWidth="1"/>
    <col min="7706" max="7706" width="17" style="88" customWidth="1"/>
    <col min="7707" max="7709" width="9.125" style="88"/>
    <col min="7710" max="7710" width="7.875" style="88" customWidth="1"/>
    <col min="7711" max="7936" width="9.125" style="88"/>
    <col min="7937" max="7937" width="7.375" style="88" customWidth="1"/>
    <col min="7938" max="7938" width="10.25" style="88" customWidth="1"/>
    <col min="7939" max="7939" width="6" style="88" customWidth="1"/>
    <col min="7940" max="7940" width="51.125" style="88" customWidth="1"/>
    <col min="7941" max="7941" width="9.75" style="88" customWidth="1"/>
    <col min="7942" max="7942" width="17.625" style="88" customWidth="1"/>
    <col min="7943" max="7943" width="17.875" style="88" customWidth="1"/>
    <col min="7944" max="7944" width="5.375" style="88" customWidth="1"/>
    <col min="7945" max="7945" width="8" style="88" customWidth="1"/>
    <col min="7946" max="7947" width="8.125" style="88" customWidth="1"/>
    <col min="7948" max="7948" width="10.875" style="88" customWidth="1"/>
    <col min="7949" max="7961" width="9.125" style="88" customWidth="1"/>
    <col min="7962" max="7962" width="17" style="88" customWidth="1"/>
    <col min="7963" max="7965" width="9.125" style="88"/>
    <col min="7966" max="7966" width="7.875" style="88" customWidth="1"/>
    <col min="7967" max="8192" width="9.125" style="88"/>
    <col min="8193" max="8193" width="7.375" style="88" customWidth="1"/>
    <col min="8194" max="8194" width="10.25" style="88" customWidth="1"/>
    <col min="8195" max="8195" width="6" style="88" customWidth="1"/>
    <col min="8196" max="8196" width="51.125" style="88" customWidth="1"/>
    <col min="8197" max="8197" width="9.75" style="88" customWidth="1"/>
    <col min="8198" max="8198" width="17.625" style="88" customWidth="1"/>
    <col min="8199" max="8199" width="17.875" style="88" customWidth="1"/>
    <col min="8200" max="8200" width="5.375" style="88" customWidth="1"/>
    <col min="8201" max="8201" width="8" style="88" customWidth="1"/>
    <col min="8202" max="8203" width="8.125" style="88" customWidth="1"/>
    <col min="8204" max="8204" width="10.875" style="88" customWidth="1"/>
    <col min="8205" max="8217" width="9.125" style="88" customWidth="1"/>
    <col min="8218" max="8218" width="17" style="88" customWidth="1"/>
    <col min="8219" max="8221" width="9.125" style="88"/>
    <col min="8222" max="8222" width="7.875" style="88" customWidth="1"/>
    <col min="8223" max="8448" width="9.125" style="88"/>
    <col min="8449" max="8449" width="7.375" style="88" customWidth="1"/>
    <col min="8450" max="8450" width="10.25" style="88" customWidth="1"/>
    <col min="8451" max="8451" width="6" style="88" customWidth="1"/>
    <col min="8452" max="8452" width="51.125" style="88" customWidth="1"/>
    <col min="8453" max="8453" width="9.75" style="88" customWidth="1"/>
    <col min="8454" max="8454" width="17.625" style="88" customWidth="1"/>
    <col min="8455" max="8455" width="17.875" style="88" customWidth="1"/>
    <col min="8456" max="8456" width="5.375" style="88" customWidth="1"/>
    <col min="8457" max="8457" width="8" style="88" customWidth="1"/>
    <col min="8458" max="8459" width="8.125" style="88" customWidth="1"/>
    <col min="8460" max="8460" width="10.875" style="88" customWidth="1"/>
    <col min="8461" max="8473" width="9.125" style="88" customWidth="1"/>
    <col min="8474" max="8474" width="17" style="88" customWidth="1"/>
    <col min="8475" max="8477" width="9.125" style="88"/>
    <col min="8478" max="8478" width="7.875" style="88" customWidth="1"/>
    <col min="8479" max="8704" width="9.125" style="88"/>
    <col min="8705" max="8705" width="7.375" style="88" customWidth="1"/>
    <col min="8706" max="8706" width="10.25" style="88" customWidth="1"/>
    <col min="8707" max="8707" width="6" style="88" customWidth="1"/>
    <col min="8708" max="8708" width="51.125" style="88" customWidth="1"/>
    <col min="8709" max="8709" width="9.75" style="88" customWidth="1"/>
    <col min="8710" max="8710" width="17.625" style="88" customWidth="1"/>
    <col min="8711" max="8711" width="17.875" style="88" customWidth="1"/>
    <col min="8712" max="8712" width="5.375" style="88" customWidth="1"/>
    <col min="8713" max="8713" width="8" style="88" customWidth="1"/>
    <col min="8714" max="8715" width="8.125" style="88" customWidth="1"/>
    <col min="8716" max="8716" width="10.875" style="88" customWidth="1"/>
    <col min="8717" max="8729" width="9.125" style="88" customWidth="1"/>
    <col min="8730" max="8730" width="17" style="88" customWidth="1"/>
    <col min="8731" max="8733" width="9.125" style="88"/>
    <col min="8734" max="8734" width="7.875" style="88" customWidth="1"/>
    <col min="8735" max="8960" width="9.125" style="88"/>
    <col min="8961" max="8961" width="7.375" style="88" customWidth="1"/>
    <col min="8962" max="8962" width="10.25" style="88" customWidth="1"/>
    <col min="8963" max="8963" width="6" style="88" customWidth="1"/>
    <col min="8964" max="8964" width="51.125" style="88" customWidth="1"/>
    <col min="8965" max="8965" width="9.75" style="88" customWidth="1"/>
    <col min="8966" max="8966" width="17.625" style="88" customWidth="1"/>
    <col min="8967" max="8967" width="17.875" style="88" customWidth="1"/>
    <col min="8968" max="8968" width="5.375" style="88" customWidth="1"/>
    <col min="8969" max="8969" width="8" style="88" customWidth="1"/>
    <col min="8970" max="8971" width="8.125" style="88" customWidth="1"/>
    <col min="8972" max="8972" width="10.875" style="88" customWidth="1"/>
    <col min="8973" max="8985" width="9.125" style="88" customWidth="1"/>
    <col min="8986" max="8986" width="17" style="88" customWidth="1"/>
    <col min="8987" max="8989" width="9.125" style="88"/>
    <col min="8990" max="8990" width="7.875" style="88" customWidth="1"/>
    <col min="8991" max="9216" width="9.125" style="88"/>
    <col min="9217" max="9217" width="7.375" style="88" customWidth="1"/>
    <col min="9218" max="9218" width="10.25" style="88" customWidth="1"/>
    <col min="9219" max="9219" width="6" style="88" customWidth="1"/>
    <col min="9220" max="9220" width="51.125" style="88" customWidth="1"/>
    <col min="9221" max="9221" width="9.75" style="88" customWidth="1"/>
    <col min="9222" max="9222" width="17.625" style="88" customWidth="1"/>
    <col min="9223" max="9223" width="17.875" style="88" customWidth="1"/>
    <col min="9224" max="9224" width="5.375" style="88" customWidth="1"/>
    <col min="9225" max="9225" width="8" style="88" customWidth="1"/>
    <col min="9226" max="9227" width="8.125" style="88" customWidth="1"/>
    <col min="9228" max="9228" width="10.875" style="88" customWidth="1"/>
    <col min="9229" max="9241" width="9.125" style="88" customWidth="1"/>
    <col min="9242" max="9242" width="17" style="88" customWidth="1"/>
    <col min="9243" max="9245" width="9.125" style="88"/>
    <col min="9246" max="9246" width="7.875" style="88" customWidth="1"/>
    <col min="9247" max="9472" width="9.125" style="88"/>
    <col min="9473" max="9473" width="7.375" style="88" customWidth="1"/>
    <col min="9474" max="9474" width="10.25" style="88" customWidth="1"/>
    <col min="9475" max="9475" width="6" style="88" customWidth="1"/>
    <col min="9476" max="9476" width="51.125" style="88" customWidth="1"/>
    <col min="9477" max="9477" width="9.75" style="88" customWidth="1"/>
    <col min="9478" max="9478" width="17.625" style="88" customWidth="1"/>
    <col min="9479" max="9479" width="17.875" style="88" customWidth="1"/>
    <col min="9480" max="9480" width="5.375" style="88" customWidth="1"/>
    <col min="9481" max="9481" width="8" style="88" customWidth="1"/>
    <col min="9482" max="9483" width="8.125" style="88" customWidth="1"/>
    <col min="9484" max="9484" width="10.875" style="88" customWidth="1"/>
    <col min="9485" max="9497" width="9.125" style="88" customWidth="1"/>
    <col min="9498" max="9498" width="17" style="88" customWidth="1"/>
    <col min="9499" max="9501" width="9.125" style="88"/>
    <col min="9502" max="9502" width="7.875" style="88" customWidth="1"/>
    <col min="9503" max="9728" width="9.125" style="88"/>
    <col min="9729" max="9729" width="7.375" style="88" customWidth="1"/>
    <col min="9730" max="9730" width="10.25" style="88" customWidth="1"/>
    <col min="9731" max="9731" width="6" style="88" customWidth="1"/>
    <col min="9732" max="9732" width="51.125" style="88" customWidth="1"/>
    <col min="9733" max="9733" width="9.75" style="88" customWidth="1"/>
    <col min="9734" max="9734" width="17.625" style="88" customWidth="1"/>
    <col min="9735" max="9735" width="17.875" style="88" customWidth="1"/>
    <col min="9736" max="9736" width="5.375" style="88" customWidth="1"/>
    <col min="9737" max="9737" width="8" style="88" customWidth="1"/>
    <col min="9738" max="9739" width="8.125" style="88" customWidth="1"/>
    <col min="9740" max="9740" width="10.875" style="88" customWidth="1"/>
    <col min="9741" max="9753" width="9.125" style="88" customWidth="1"/>
    <col min="9754" max="9754" width="17" style="88" customWidth="1"/>
    <col min="9755" max="9757" width="9.125" style="88"/>
    <col min="9758" max="9758" width="7.875" style="88" customWidth="1"/>
    <col min="9759" max="9984" width="9.125" style="88"/>
    <col min="9985" max="9985" width="7.375" style="88" customWidth="1"/>
    <col min="9986" max="9986" width="10.25" style="88" customWidth="1"/>
    <col min="9987" max="9987" width="6" style="88" customWidth="1"/>
    <col min="9988" max="9988" width="51.125" style="88" customWidth="1"/>
    <col min="9989" max="9989" width="9.75" style="88" customWidth="1"/>
    <col min="9990" max="9990" width="17.625" style="88" customWidth="1"/>
    <col min="9991" max="9991" width="17.875" style="88" customWidth="1"/>
    <col min="9992" max="9992" width="5.375" style="88" customWidth="1"/>
    <col min="9993" max="9993" width="8" style="88" customWidth="1"/>
    <col min="9994" max="9995" width="8.125" style="88" customWidth="1"/>
    <col min="9996" max="9996" width="10.875" style="88" customWidth="1"/>
    <col min="9997" max="10009" width="9.125" style="88" customWidth="1"/>
    <col min="10010" max="10010" width="17" style="88" customWidth="1"/>
    <col min="10011" max="10013" width="9.125" style="88"/>
    <col min="10014" max="10014" width="7.875" style="88" customWidth="1"/>
    <col min="10015" max="10240" width="9.125" style="88"/>
    <col min="10241" max="10241" width="7.375" style="88" customWidth="1"/>
    <col min="10242" max="10242" width="10.25" style="88" customWidth="1"/>
    <col min="10243" max="10243" width="6" style="88" customWidth="1"/>
    <col min="10244" max="10244" width="51.125" style="88" customWidth="1"/>
    <col min="10245" max="10245" width="9.75" style="88" customWidth="1"/>
    <col min="10246" max="10246" width="17.625" style="88" customWidth="1"/>
    <col min="10247" max="10247" width="17.875" style="88" customWidth="1"/>
    <col min="10248" max="10248" width="5.375" style="88" customWidth="1"/>
    <col min="10249" max="10249" width="8" style="88" customWidth="1"/>
    <col min="10250" max="10251" width="8.125" style="88" customWidth="1"/>
    <col min="10252" max="10252" width="10.875" style="88" customWidth="1"/>
    <col min="10253" max="10265" width="9.125" style="88" customWidth="1"/>
    <col min="10266" max="10266" width="17" style="88" customWidth="1"/>
    <col min="10267" max="10269" width="9.125" style="88"/>
    <col min="10270" max="10270" width="7.875" style="88" customWidth="1"/>
    <col min="10271" max="10496" width="9.125" style="88"/>
    <col min="10497" max="10497" width="7.375" style="88" customWidth="1"/>
    <col min="10498" max="10498" width="10.25" style="88" customWidth="1"/>
    <col min="10499" max="10499" width="6" style="88" customWidth="1"/>
    <col min="10500" max="10500" width="51.125" style="88" customWidth="1"/>
    <col min="10501" max="10501" width="9.75" style="88" customWidth="1"/>
    <col min="10502" max="10502" width="17.625" style="88" customWidth="1"/>
    <col min="10503" max="10503" width="17.875" style="88" customWidth="1"/>
    <col min="10504" max="10504" width="5.375" style="88" customWidth="1"/>
    <col min="10505" max="10505" width="8" style="88" customWidth="1"/>
    <col min="10506" max="10507" width="8.125" style="88" customWidth="1"/>
    <col min="10508" max="10508" width="10.875" style="88" customWidth="1"/>
    <col min="10509" max="10521" width="9.125" style="88" customWidth="1"/>
    <col min="10522" max="10522" width="17" style="88" customWidth="1"/>
    <col min="10523" max="10525" width="9.125" style="88"/>
    <col min="10526" max="10526" width="7.875" style="88" customWidth="1"/>
    <col min="10527" max="10752" width="9.125" style="88"/>
    <col min="10753" max="10753" width="7.375" style="88" customWidth="1"/>
    <col min="10754" max="10754" width="10.25" style="88" customWidth="1"/>
    <col min="10755" max="10755" width="6" style="88" customWidth="1"/>
    <col min="10756" max="10756" width="51.125" style="88" customWidth="1"/>
    <col min="10757" max="10757" width="9.75" style="88" customWidth="1"/>
    <col min="10758" max="10758" width="17.625" style="88" customWidth="1"/>
    <col min="10759" max="10759" width="17.875" style="88" customWidth="1"/>
    <col min="10760" max="10760" width="5.375" style="88" customWidth="1"/>
    <col min="10761" max="10761" width="8" style="88" customWidth="1"/>
    <col min="10762" max="10763" width="8.125" style="88" customWidth="1"/>
    <col min="10764" max="10764" width="10.875" style="88" customWidth="1"/>
    <col min="10765" max="10777" width="9.125" style="88" customWidth="1"/>
    <col min="10778" max="10778" width="17" style="88" customWidth="1"/>
    <col min="10779" max="10781" width="9.125" style="88"/>
    <col min="10782" max="10782" width="7.875" style="88" customWidth="1"/>
    <col min="10783" max="11008" width="9.125" style="88"/>
    <col min="11009" max="11009" width="7.375" style="88" customWidth="1"/>
    <col min="11010" max="11010" width="10.25" style="88" customWidth="1"/>
    <col min="11011" max="11011" width="6" style="88" customWidth="1"/>
    <col min="11012" max="11012" width="51.125" style="88" customWidth="1"/>
    <col min="11013" max="11013" width="9.75" style="88" customWidth="1"/>
    <col min="11014" max="11014" width="17.625" style="88" customWidth="1"/>
    <col min="11015" max="11015" width="17.875" style="88" customWidth="1"/>
    <col min="11016" max="11016" width="5.375" style="88" customWidth="1"/>
    <col min="11017" max="11017" width="8" style="88" customWidth="1"/>
    <col min="11018" max="11019" width="8.125" style="88" customWidth="1"/>
    <col min="11020" max="11020" width="10.875" style="88" customWidth="1"/>
    <col min="11021" max="11033" width="9.125" style="88" customWidth="1"/>
    <col min="11034" max="11034" width="17" style="88" customWidth="1"/>
    <col min="11035" max="11037" width="9.125" style="88"/>
    <col min="11038" max="11038" width="7.875" style="88" customWidth="1"/>
    <col min="11039" max="11264" width="9.125" style="88"/>
    <col min="11265" max="11265" width="7.375" style="88" customWidth="1"/>
    <col min="11266" max="11266" width="10.25" style="88" customWidth="1"/>
    <col min="11267" max="11267" width="6" style="88" customWidth="1"/>
    <col min="11268" max="11268" width="51.125" style="88" customWidth="1"/>
    <col min="11269" max="11269" width="9.75" style="88" customWidth="1"/>
    <col min="11270" max="11270" width="17.625" style="88" customWidth="1"/>
    <col min="11271" max="11271" width="17.875" style="88" customWidth="1"/>
    <col min="11272" max="11272" width="5.375" style="88" customWidth="1"/>
    <col min="11273" max="11273" width="8" style="88" customWidth="1"/>
    <col min="11274" max="11275" width="8.125" style="88" customWidth="1"/>
    <col min="11276" max="11276" width="10.875" style="88" customWidth="1"/>
    <col min="11277" max="11289" width="9.125" style="88" customWidth="1"/>
    <col min="11290" max="11290" width="17" style="88" customWidth="1"/>
    <col min="11291" max="11293" width="9.125" style="88"/>
    <col min="11294" max="11294" width="7.875" style="88" customWidth="1"/>
    <col min="11295" max="11520" width="9.125" style="88"/>
    <col min="11521" max="11521" width="7.375" style="88" customWidth="1"/>
    <col min="11522" max="11522" width="10.25" style="88" customWidth="1"/>
    <col min="11523" max="11523" width="6" style="88" customWidth="1"/>
    <col min="11524" max="11524" width="51.125" style="88" customWidth="1"/>
    <col min="11525" max="11525" width="9.75" style="88" customWidth="1"/>
    <col min="11526" max="11526" width="17.625" style="88" customWidth="1"/>
    <col min="11527" max="11527" width="17.875" style="88" customWidth="1"/>
    <col min="11528" max="11528" width="5.375" style="88" customWidth="1"/>
    <col min="11529" max="11529" width="8" style="88" customWidth="1"/>
    <col min="11530" max="11531" width="8.125" style="88" customWidth="1"/>
    <col min="11532" max="11532" width="10.875" style="88" customWidth="1"/>
    <col min="11533" max="11545" width="9.125" style="88" customWidth="1"/>
    <col min="11546" max="11546" width="17" style="88" customWidth="1"/>
    <col min="11547" max="11549" width="9.125" style="88"/>
    <col min="11550" max="11550" width="7.875" style="88" customWidth="1"/>
    <col min="11551" max="11776" width="9.125" style="88"/>
    <col min="11777" max="11777" width="7.375" style="88" customWidth="1"/>
    <col min="11778" max="11778" width="10.25" style="88" customWidth="1"/>
    <col min="11779" max="11779" width="6" style="88" customWidth="1"/>
    <col min="11780" max="11780" width="51.125" style="88" customWidth="1"/>
    <col min="11781" max="11781" width="9.75" style="88" customWidth="1"/>
    <col min="11782" max="11782" width="17.625" style="88" customWidth="1"/>
    <col min="11783" max="11783" width="17.875" style="88" customWidth="1"/>
    <col min="11784" max="11784" width="5.375" style="88" customWidth="1"/>
    <col min="11785" max="11785" width="8" style="88" customWidth="1"/>
    <col min="11786" max="11787" width="8.125" style="88" customWidth="1"/>
    <col min="11788" max="11788" width="10.875" style="88" customWidth="1"/>
    <col min="11789" max="11801" width="9.125" style="88" customWidth="1"/>
    <col min="11802" max="11802" width="17" style="88" customWidth="1"/>
    <col min="11803" max="11805" width="9.125" style="88"/>
    <col min="11806" max="11806" width="7.875" style="88" customWidth="1"/>
    <col min="11807" max="12032" width="9.125" style="88"/>
    <col min="12033" max="12033" width="7.375" style="88" customWidth="1"/>
    <col min="12034" max="12034" width="10.25" style="88" customWidth="1"/>
    <col min="12035" max="12035" width="6" style="88" customWidth="1"/>
    <col min="12036" max="12036" width="51.125" style="88" customWidth="1"/>
    <col min="12037" max="12037" width="9.75" style="88" customWidth="1"/>
    <col min="12038" max="12038" width="17.625" style="88" customWidth="1"/>
    <col min="12039" max="12039" width="17.875" style="88" customWidth="1"/>
    <col min="12040" max="12040" width="5.375" style="88" customWidth="1"/>
    <col min="12041" max="12041" width="8" style="88" customWidth="1"/>
    <col min="12042" max="12043" width="8.125" style="88" customWidth="1"/>
    <col min="12044" max="12044" width="10.875" style="88" customWidth="1"/>
    <col min="12045" max="12057" width="9.125" style="88" customWidth="1"/>
    <col min="12058" max="12058" width="17" style="88" customWidth="1"/>
    <col min="12059" max="12061" width="9.125" style="88"/>
    <col min="12062" max="12062" width="7.875" style="88" customWidth="1"/>
    <col min="12063" max="12288" width="9.125" style="88"/>
    <col min="12289" max="12289" width="7.375" style="88" customWidth="1"/>
    <col min="12290" max="12290" width="10.25" style="88" customWidth="1"/>
    <col min="12291" max="12291" width="6" style="88" customWidth="1"/>
    <col min="12292" max="12292" width="51.125" style="88" customWidth="1"/>
    <col min="12293" max="12293" width="9.75" style="88" customWidth="1"/>
    <col min="12294" max="12294" width="17.625" style="88" customWidth="1"/>
    <col min="12295" max="12295" width="17.875" style="88" customWidth="1"/>
    <col min="12296" max="12296" width="5.375" style="88" customWidth="1"/>
    <col min="12297" max="12297" width="8" style="88" customWidth="1"/>
    <col min="12298" max="12299" width="8.125" style="88" customWidth="1"/>
    <col min="12300" max="12300" width="10.875" style="88" customWidth="1"/>
    <col min="12301" max="12313" width="9.125" style="88" customWidth="1"/>
    <col min="12314" max="12314" width="17" style="88" customWidth="1"/>
    <col min="12315" max="12317" width="9.125" style="88"/>
    <col min="12318" max="12318" width="7.875" style="88" customWidth="1"/>
    <col min="12319" max="12544" width="9.125" style="88"/>
    <col min="12545" max="12545" width="7.375" style="88" customWidth="1"/>
    <col min="12546" max="12546" width="10.25" style="88" customWidth="1"/>
    <col min="12547" max="12547" width="6" style="88" customWidth="1"/>
    <col min="12548" max="12548" width="51.125" style="88" customWidth="1"/>
    <col min="12549" max="12549" width="9.75" style="88" customWidth="1"/>
    <col min="12550" max="12550" width="17.625" style="88" customWidth="1"/>
    <col min="12551" max="12551" width="17.875" style="88" customWidth="1"/>
    <col min="12552" max="12552" width="5.375" style="88" customWidth="1"/>
    <col min="12553" max="12553" width="8" style="88" customWidth="1"/>
    <col min="12554" max="12555" width="8.125" style="88" customWidth="1"/>
    <col min="12556" max="12556" width="10.875" style="88" customWidth="1"/>
    <col min="12557" max="12569" width="9.125" style="88" customWidth="1"/>
    <col min="12570" max="12570" width="17" style="88" customWidth="1"/>
    <col min="12571" max="12573" width="9.125" style="88"/>
    <col min="12574" max="12574" width="7.875" style="88" customWidth="1"/>
    <col min="12575" max="12800" width="9.125" style="88"/>
    <col min="12801" max="12801" width="7.375" style="88" customWidth="1"/>
    <col min="12802" max="12802" width="10.25" style="88" customWidth="1"/>
    <col min="12803" max="12803" width="6" style="88" customWidth="1"/>
    <col min="12804" max="12804" width="51.125" style="88" customWidth="1"/>
    <col min="12805" max="12805" width="9.75" style="88" customWidth="1"/>
    <col min="12806" max="12806" width="17.625" style="88" customWidth="1"/>
    <col min="12807" max="12807" width="17.875" style="88" customWidth="1"/>
    <col min="12808" max="12808" width="5.375" style="88" customWidth="1"/>
    <col min="12809" max="12809" width="8" style="88" customWidth="1"/>
    <col min="12810" max="12811" width="8.125" style="88" customWidth="1"/>
    <col min="12812" max="12812" width="10.875" style="88" customWidth="1"/>
    <col min="12813" max="12825" width="9.125" style="88" customWidth="1"/>
    <col min="12826" max="12826" width="17" style="88" customWidth="1"/>
    <col min="12827" max="12829" width="9.125" style="88"/>
    <col min="12830" max="12830" width="7.875" style="88" customWidth="1"/>
    <col min="12831" max="13056" width="9.125" style="88"/>
    <col min="13057" max="13057" width="7.375" style="88" customWidth="1"/>
    <col min="13058" max="13058" width="10.25" style="88" customWidth="1"/>
    <col min="13059" max="13059" width="6" style="88" customWidth="1"/>
    <col min="13060" max="13060" width="51.125" style="88" customWidth="1"/>
    <col min="13061" max="13061" width="9.75" style="88" customWidth="1"/>
    <col min="13062" max="13062" width="17.625" style="88" customWidth="1"/>
    <col min="13063" max="13063" width="17.875" style="88" customWidth="1"/>
    <col min="13064" max="13064" width="5.375" style="88" customWidth="1"/>
    <col min="13065" max="13065" width="8" style="88" customWidth="1"/>
    <col min="13066" max="13067" width="8.125" style="88" customWidth="1"/>
    <col min="13068" max="13068" width="10.875" style="88" customWidth="1"/>
    <col min="13069" max="13081" width="9.125" style="88" customWidth="1"/>
    <col min="13082" max="13082" width="17" style="88" customWidth="1"/>
    <col min="13083" max="13085" width="9.125" style="88"/>
    <col min="13086" max="13086" width="7.875" style="88" customWidth="1"/>
    <col min="13087" max="13312" width="9.125" style="88"/>
    <col min="13313" max="13313" width="7.375" style="88" customWidth="1"/>
    <col min="13314" max="13314" width="10.25" style="88" customWidth="1"/>
    <col min="13315" max="13315" width="6" style="88" customWidth="1"/>
    <col min="13316" max="13316" width="51.125" style="88" customWidth="1"/>
    <col min="13317" max="13317" width="9.75" style="88" customWidth="1"/>
    <col min="13318" max="13318" width="17.625" style="88" customWidth="1"/>
    <col min="13319" max="13319" width="17.875" style="88" customWidth="1"/>
    <col min="13320" max="13320" width="5.375" style="88" customWidth="1"/>
    <col min="13321" max="13321" width="8" style="88" customWidth="1"/>
    <col min="13322" max="13323" width="8.125" style="88" customWidth="1"/>
    <col min="13324" max="13324" width="10.875" style="88" customWidth="1"/>
    <col min="13325" max="13337" width="9.125" style="88" customWidth="1"/>
    <col min="13338" max="13338" width="17" style="88" customWidth="1"/>
    <col min="13339" max="13341" width="9.125" style="88"/>
    <col min="13342" max="13342" width="7.875" style="88" customWidth="1"/>
    <col min="13343" max="13568" width="9.125" style="88"/>
    <col min="13569" max="13569" width="7.375" style="88" customWidth="1"/>
    <col min="13570" max="13570" width="10.25" style="88" customWidth="1"/>
    <col min="13571" max="13571" width="6" style="88" customWidth="1"/>
    <col min="13572" max="13572" width="51.125" style="88" customWidth="1"/>
    <col min="13573" max="13573" width="9.75" style="88" customWidth="1"/>
    <col min="13574" max="13574" width="17.625" style="88" customWidth="1"/>
    <col min="13575" max="13575" width="17.875" style="88" customWidth="1"/>
    <col min="13576" max="13576" width="5.375" style="88" customWidth="1"/>
    <col min="13577" max="13577" width="8" style="88" customWidth="1"/>
    <col min="13578" max="13579" width="8.125" style="88" customWidth="1"/>
    <col min="13580" max="13580" width="10.875" style="88" customWidth="1"/>
    <col min="13581" max="13593" width="9.125" style="88" customWidth="1"/>
    <col min="13594" max="13594" width="17" style="88" customWidth="1"/>
    <col min="13595" max="13597" width="9.125" style="88"/>
    <col min="13598" max="13598" width="7.875" style="88" customWidth="1"/>
    <col min="13599" max="13824" width="9.125" style="88"/>
    <col min="13825" max="13825" width="7.375" style="88" customWidth="1"/>
    <col min="13826" max="13826" width="10.25" style="88" customWidth="1"/>
    <col min="13827" max="13827" width="6" style="88" customWidth="1"/>
    <col min="13828" max="13828" width="51.125" style="88" customWidth="1"/>
    <col min="13829" max="13829" width="9.75" style="88" customWidth="1"/>
    <col min="13830" max="13830" width="17.625" style="88" customWidth="1"/>
    <col min="13831" max="13831" width="17.875" style="88" customWidth="1"/>
    <col min="13832" max="13832" width="5.375" style="88" customWidth="1"/>
    <col min="13833" max="13833" width="8" style="88" customWidth="1"/>
    <col min="13834" max="13835" width="8.125" style="88" customWidth="1"/>
    <col min="13836" max="13836" width="10.875" style="88" customWidth="1"/>
    <col min="13837" max="13849" width="9.125" style="88" customWidth="1"/>
    <col min="13850" max="13850" width="17" style="88" customWidth="1"/>
    <col min="13851" max="13853" width="9.125" style="88"/>
    <col min="13854" max="13854" width="7.875" style="88" customWidth="1"/>
    <col min="13855" max="14080" width="9.125" style="88"/>
    <col min="14081" max="14081" width="7.375" style="88" customWidth="1"/>
    <col min="14082" max="14082" width="10.25" style="88" customWidth="1"/>
    <col min="14083" max="14083" width="6" style="88" customWidth="1"/>
    <col min="14084" max="14084" width="51.125" style="88" customWidth="1"/>
    <col min="14085" max="14085" width="9.75" style="88" customWidth="1"/>
    <col min="14086" max="14086" width="17.625" style="88" customWidth="1"/>
    <col min="14087" max="14087" width="17.875" style="88" customWidth="1"/>
    <col min="14088" max="14088" width="5.375" style="88" customWidth="1"/>
    <col min="14089" max="14089" width="8" style="88" customWidth="1"/>
    <col min="14090" max="14091" width="8.125" style="88" customWidth="1"/>
    <col min="14092" max="14092" width="10.875" style="88" customWidth="1"/>
    <col min="14093" max="14105" width="9.125" style="88" customWidth="1"/>
    <col min="14106" max="14106" width="17" style="88" customWidth="1"/>
    <col min="14107" max="14109" width="9.125" style="88"/>
    <col min="14110" max="14110" width="7.875" style="88" customWidth="1"/>
    <col min="14111" max="14336" width="9.125" style="88"/>
    <col min="14337" max="14337" width="7.375" style="88" customWidth="1"/>
    <col min="14338" max="14338" width="10.25" style="88" customWidth="1"/>
    <col min="14339" max="14339" width="6" style="88" customWidth="1"/>
    <col min="14340" max="14340" width="51.125" style="88" customWidth="1"/>
    <col min="14341" max="14341" width="9.75" style="88" customWidth="1"/>
    <col min="14342" max="14342" width="17.625" style="88" customWidth="1"/>
    <col min="14343" max="14343" width="17.875" style="88" customWidth="1"/>
    <col min="14344" max="14344" width="5.375" style="88" customWidth="1"/>
    <col min="14345" max="14345" width="8" style="88" customWidth="1"/>
    <col min="14346" max="14347" width="8.125" style="88" customWidth="1"/>
    <col min="14348" max="14348" width="10.875" style="88" customWidth="1"/>
    <col min="14349" max="14361" width="9.125" style="88" customWidth="1"/>
    <col min="14362" max="14362" width="17" style="88" customWidth="1"/>
    <col min="14363" max="14365" width="9.125" style="88"/>
    <col min="14366" max="14366" width="7.875" style="88" customWidth="1"/>
    <col min="14367" max="14592" width="9.125" style="88"/>
    <col min="14593" max="14593" width="7.375" style="88" customWidth="1"/>
    <col min="14594" max="14594" width="10.25" style="88" customWidth="1"/>
    <col min="14595" max="14595" width="6" style="88" customWidth="1"/>
    <col min="14596" max="14596" width="51.125" style="88" customWidth="1"/>
    <col min="14597" max="14597" width="9.75" style="88" customWidth="1"/>
    <col min="14598" max="14598" width="17.625" style="88" customWidth="1"/>
    <col min="14599" max="14599" width="17.875" style="88" customWidth="1"/>
    <col min="14600" max="14600" width="5.375" style="88" customWidth="1"/>
    <col min="14601" max="14601" width="8" style="88" customWidth="1"/>
    <col min="14602" max="14603" width="8.125" style="88" customWidth="1"/>
    <col min="14604" max="14604" width="10.875" style="88" customWidth="1"/>
    <col min="14605" max="14617" width="9.125" style="88" customWidth="1"/>
    <col min="14618" max="14618" width="17" style="88" customWidth="1"/>
    <col min="14619" max="14621" width="9.125" style="88"/>
    <col min="14622" max="14622" width="7.875" style="88" customWidth="1"/>
    <col min="14623" max="14848" width="9.125" style="88"/>
    <col min="14849" max="14849" width="7.375" style="88" customWidth="1"/>
    <col min="14850" max="14850" width="10.25" style="88" customWidth="1"/>
    <col min="14851" max="14851" width="6" style="88" customWidth="1"/>
    <col min="14852" max="14852" width="51.125" style="88" customWidth="1"/>
    <col min="14853" max="14853" width="9.75" style="88" customWidth="1"/>
    <col min="14854" max="14854" width="17.625" style="88" customWidth="1"/>
    <col min="14855" max="14855" width="17.875" style="88" customWidth="1"/>
    <col min="14856" max="14856" width="5.375" style="88" customWidth="1"/>
    <col min="14857" max="14857" width="8" style="88" customWidth="1"/>
    <col min="14858" max="14859" width="8.125" style="88" customWidth="1"/>
    <col min="14860" max="14860" width="10.875" style="88" customWidth="1"/>
    <col min="14861" max="14873" width="9.125" style="88" customWidth="1"/>
    <col min="14874" max="14874" width="17" style="88" customWidth="1"/>
    <col min="14875" max="14877" width="9.125" style="88"/>
    <col min="14878" max="14878" width="7.875" style="88" customWidth="1"/>
    <col min="14879" max="15104" width="9.125" style="88"/>
    <col min="15105" max="15105" width="7.375" style="88" customWidth="1"/>
    <col min="15106" max="15106" width="10.25" style="88" customWidth="1"/>
    <col min="15107" max="15107" width="6" style="88" customWidth="1"/>
    <col min="15108" max="15108" width="51.125" style="88" customWidth="1"/>
    <col min="15109" max="15109" width="9.75" style="88" customWidth="1"/>
    <col min="15110" max="15110" width="17.625" style="88" customWidth="1"/>
    <col min="15111" max="15111" width="17.875" style="88" customWidth="1"/>
    <col min="15112" max="15112" width="5.375" style="88" customWidth="1"/>
    <col min="15113" max="15113" width="8" style="88" customWidth="1"/>
    <col min="15114" max="15115" width="8.125" style="88" customWidth="1"/>
    <col min="15116" max="15116" width="10.875" style="88" customWidth="1"/>
    <col min="15117" max="15129" width="9.125" style="88" customWidth="1"/>
    <col min="15130" max="15130" width="17" style="88" customWidth="1"/>
    <col min="15131" max="15133" width="9.125" style="88"/>
    <col min="15134" max="15134" width="7.875" style="88" customWidth="1"/>
    <col min="15135" max="15360" width="9.125" style="88"/>
    <col min="15361" max="15361" width="7.375" style="88" customWidth="1"/>
    <col min="15362" max="15362" width="10.25" style="88" customWidth="1"/>
    <col min="15363" max="15363" width="6" style="88" customWidth="1"/>
    <col min="15364" max="15364" width="51.125" style="88" customWidth="1"/>
    <col min="15365" max="15365" width="9.75" style="88" customWidth="1"/>
    <col min="15366" max="15366" width="17.625" style="88" customWidth="1"/>
    <col min="15367" max="15367" width="17.875" style="88" customWidth="1"/>
    <col min="15368" max="15368" width="5.375" style="88" customWidth="1"/>
    <col min="15369" max="15369" width="8" style="88" customWidth="1"/>
    <col min="15370" max="15371" width="8.125" style="88" customWidth="1"/>
    <col min="15372" max="15372" width="10.875" style="88" customWidth="1"/>
    <col min="15373" max="15385" width="9.125" style="88" customWidth="1"/>
    <col min="15386" max="15386" width="17" style="88" customWidth="1"/>
    <col min="15387" max="15389" width="9.125" style="88"/>
    <col min="15390" max="15390" width="7.875" style="88" customWidth="1"/>
    <col min="15391" max="15616" width="9.125" style="88"/>
    <col min="15617" max="15617" width="7.375" style="88" customWidth="1"/>
    <col min="15618" max="15618" width="10.25" style="88" customWidth="1"/>
    <col min="15619" max="15619" width="6" style="88" customWidth="1"/>
    <col min="15620" max="15620" width="51.125" style="88" customWidth="1"/>
    <col min="15621" max="15621" width="9.75" style="88" customWidth="1"/>
    <col min="15622" max="15622" width="17.625" style="88" customWidth="1"/>
    <col min="15623" max="15623" width="17.875" style="88" customWidth="1"/>
    <col min="15624" max="15624" width="5.375" style="88" customWidth="1"/>
    <col min="15625" max="15625" width="8" style="88" customWidth="1"/>
    <col min="15626" max="15627" width="8.125" style="88" customWidth="1"/>
    <col min="15628" max="15628" width="10.875" style="88" customWidth="1"/>
    <col min="15629" max="15641" width="9.125" style="88" customWidth="1"/>
    <col min="15642" max="15642" width="17" style="88" customWidth="1"/>
    <col min="15643" max="15645" width="9.125" style="88"/>
    <col min="15646" max="15646" width="7.875" style="88" customWidth="1"/>
    <col min="15647" max="15872" width="9.125" style="88"/>
    <col min="15873" max="15873" width="7.375" style="88" customWidth="1"/>
    <col min="15874" max="15874" width="10.25" style="88" customWidth="1"/>
    <col min="15875" max="15875" width="6" style="88" customWidth="1"/>
    <col min="15876" max="15876" width="51.125" style="88" customWidth="1"/>
    <col min="15877" max="15877" width="9.75" style="88" customWidth="1"/>
    <col min="15878" max="15878" width="17.625" style="88" customWidth="1"/>
    <col min="15879" max="15879" width="17.875" style="88" customWidth="1"/>
    <col min="15880" max="15880" width="5.375" style="88" customWidth="1"/>
    <col min="15881" max="15881" width="8" style="88" customWidth="1"/>
    <col min="15882" max="15883" width="8.125" style="88" customWidth="1"/>
    <col min="15884" max="15884" width="10.875" style="88" customWidth="1"/>
    <col min="15885" max="15897" width="9.125" style="88" customWidth="1"/>
    <col min="15898" max="15898" width="17" style="88" customWidth="1"/>
    <col min="15899" max="15901" width="9.125" style="88"/>
    <col min="15902" max="15902" width="7.875" style="88" customWidth="1"/>
    <col min="15903" max="16128" width="9.125" style="88"/>
    <col min="16129" max="16129" width="7.375" style="88" customWidth="1"/>
    <col min="16130" max="16130" width="10.25" style="88" customWidth="1"/>
    <col min="16131" max="16131" width="6" style="88" customWidth="1"/>
    <col min="16132" max="16132" width="51.125" style="88" customWidth="1"/>
    <col min="16133" max="16133" width="9.75" style="88" customWidth="1"/>
    <col min="16134" max="16134" width="17.625" style="88" customWidth="1"/>
    <col min="16135" max="16135" width="17.875" style="88" customWidth="1"/>
    <col min="16136" max="16136" width="5.375" style="88" customWidth="1"/>
    <col min="16137" max="16137" width="8" style="88" customWidth="1"/>
    <col min="16138" max="16139" width="8.125" style="88" customWidth="1"/>
    <col min="16140" max="16140" width="10.875" style="88" customWidth="1"/>
    <col min="16141" max="16153" width="9.125" style="88" customWidth="1"/>
    <col min="16154" max="16154" width="17" style="88" customWidth="1"/>
    <col min="16155" max="16157" width="9.125" style="88"/>
    <col min="16158" max="16158" width="7.875" style="88" customWidth="1"/>
    <col min="16159" max="16384" width="9.125" style="88"/>
  </cols>
  <sheetData>
    <row r="1" spans="1:30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</row>
    <row r="2" spans="1:30" x14ac:dyDescent="0.3">
      <c r="A2" s="88" t="s">
        <v>17</v>
      </c>
      <c r="J2" s="127"/>
      <c r="K2" s="127"/>
      <c r="S2" s="128">
        <f>F12</f>
        <v>44392.559027777781</v>
      </c>
      <c r="T2" s="88" t="s">
        <v>18</v>
      </c>
      <c r="U2" s="89">
        <v>2021</v>
      </c>
      <c r="V2" s="88" t="s">
        <v>19</v>
      </c>
      <c r="Y2" s="90"/>
      <c r="Z2" s="90"/>
      <c r="AA2" s="90"/>
      <c r="AB2" s="90"/>
      <c r="AC2" s="90"/>
    </row>
    <row r="3" spans="1:30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Y3" s="90"/>
      <c r="Z3" s="90"/>
      <c r="AA3" s="90"/>
      <c r="AB3" s="90"/>
      <c r="AC3" s="90"/>
    </row>
    <row r="4" spans="1:30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91"/>
      <c r="X4" s="91"/>
      <c r="Y4" s="91"/>
      <c r="Z4" s="91"/>
      <c r="AA4" s="91"/>
      <c r="AB4" s="91"/>
      <c r="AC4" s="91"/>
    </row>
    <row r="5" spans="1:30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49"/>
      <c r="K5" s="49"/>
      <c r="L5" s="93"/>
      <c r="M5" s="93"/>
      <c r="N5" s="93"/>
      <c r="O5" s="93"/>
      <c r="P5" s="93"/>
      <c r="Q5" s="93"/>
      <c r="R5" s="93"/>
      <c r="S5" s="93"/>
      <c r="T5" s="93"/>
    </row>
    <row r="6" spans="1:30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241" t="s">
        <v>23</v>
      </c>
      <c r="K6" s="243" t="s">
        <v>24</v>
      </c>
      <c r="L6" s="280" t="s">
        <v>25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1"/>
      <c r="Y6" s="277" t="s">
        <v>26</v>
      </c>
      <c r="Z6" s="282" t="s">
        <v>27</v>
      </c>
      <c r="AA6" s="283"/>
      <c r="AB6" s="284"/>
      <c r="AC6" s="288" t="s">
        <v>28</v>
      </c>
    </row>
    <row r="7" spans="1:30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95"/>
      <c r="K7" s="244"/>
      <c r="L7" s="288" t="s">
        <v>1</v>
      </c>
      <c r="M7" s="277" t="s">
        <v>33</v>
      </c>
      <c r="N7" s="277" t="s">
        <v>34</v>
      </c>
      <c r="O7" s="279" t="s">
        <v>35</v>
      </c>
      <c r="P7" s="280"/>
      <c r="Q7" s="280"/>
      <c r="R7" s="280"/>
      <c r="S7" s="280"/>
      <c r="T7" s="280"/>
      <c r="U7" s="280"/>
      <c r="V7" s="280"/>
      <c r="W7" s="281"/>
      <c r="X7" s="277" t="s">
        <v>36</v>
      </c>
      <c r="Y7" s="278"/>
      <c r="Z7" s="285"/>
      <c r="AA7" s="286"/>
      <c r="AB7" s="287"/>
      <c r="AC7" s="289"/>
    </row>
    <row r="8" spans="1:30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295"/>
      <c r="K8" s="244"/>
      <c r="L8" s="289"/>
      <c r="M8" s="278"/>
      <c r="N8" s="278"/>
      <c r="O8" s="277" t="s">
        <v>37</v>
      </c>
      <c r="P8" s="279" t="s">
        <v>38</v>
      </c>
      <c r="Q8" s="280"/>
      <c r="R8" s="281"/>
      <c r="S8" s="279" t="s">
        <v>39</v>
      </c>
      <c r="T8" s="280"/>
      <c r="U8" s="280"/>
      <c r="V8" s="281"/>
      <c r="W8" s="277" t="s">
        <v>40</v>
      </c>
      <c r="X8" s="278"/>
      <c r="Y8" s="278"/>
      <c r="Z8" s="277" t="s">
        <v>41</v>
      </c>
      <c r="AA8" s="277" t="s">
        <v>42</v>
      </c>
      <c r="AB8" s="277" t="s">
        <v>43</v>
      </c>
      <c r="AC8" s="289"/>
    </row>
    <row r="9" spans="1:30" ht="71.349999999999994" customHeight="1" thickBot="1" x14ac:dyDescent="0.35">
      <c r="A9" s="294"/>
      <c r="B9" s="294"/>
      <c r="C9" s="294"/>
      <c r="D9" s="294"/>
      <c r="E9" s="294"/>
      <c r="F9" s="294"/>
      <c r="G9" s="294"/>
      <c r="H9" s="294"/>
      <c r="I9" s="294"/>
      <c r="J9" s="296"/>
      <c r="K9" s="297"/>
      <c r="L9" s="298"/>
      <c r="M9" s="294"/>
      <c r="N9" s="294"/>
      <c r="O9" s="294"/>
      <c r="P9" s="129" t="s">
        <v>44</v>
      </c>
      <c r="Q9" s="129" t="s">
        <v>45</v>
      </c>
      <c r="R9" s="129" t="s">
        <v>46</v>
      </c>
      <c r="S9" s="129" t="s">
        <v>47</v>
      </c>
      <c r="T9" s="129" t="s">
        <v>48</v>
      </c>
      <c r="U9" s="129" t="s">
        <v>49</v>
      </c>
      <c r="V9" s="129" t="s">
        <v>50</v>
      </c>
      <c r="W9" s="294"/>
      <c r="X9" s="294"/>
      <c r="Y9" s="294"/>
      <c r="Z9" s="294"/>
      <c r="AA9" s="294"/>
      <c r="AB9" s="294"/>
      <c r="AC9" s="298"/>
      <c r="AD9" s="95">
        <v>4.1666666666666664E-2</v>
      </c>
    </row>
    <row r="10" spans="1:30" s="1" customFormat="1" ht="17" thickBot="1" x14ac:dyDescent="0.35">
      <c r="A10" s="130">
        <v>1</v>
      </c>
      <c r="B10" s="131">
        <v>2</v>
      </c>
      <c r="C10" s="130">
        <v>3</v>
      </c>
      <c r="D10" s="131">
        <v>4</v>
      </c>
      <c r="E10" s="130">
        <v>5</v>
      </c>
      <c r="F10" s="131">
        <v>6</v>
      </c>
      <c r="G10" s="130">
        <v>7</v>
      </c>
      <c r="H10" s="131">
        <v>8</v>
      </c>
      <c r="I10" s="130">
        <v>9</v>
      </c>
      <c r="J10" s="131">
        <v>10</v>
      </c>
      <c r="K10" s="130">
        <v>11</v>
      </c>
      <c r="L10" s="131">
        <v>12</v>
      </c>
      <c r="M10" s="130">
        <v>13</v>
      </c>
      <c r="N10" s="131">
        <v>14</v>
      </c>
      <c r="O10" s="130">
        <v>15</v>
      </c>
      <c r="P10" s="131">
        <v>16</v>
      </c>
      <c r="Q10" s="130">
        <v>17</v>
      </c>
      <c r="R10" s="131">
        <v>18</v>
      </c>
      <c r="S10" s="130">
        <v>19</v>
      </c>
      <c r="T10" s="131">
        <v>20</v>
      </c>
      <c r="U10" s="130">
        <v>21</v>
      </c>
      <c r="V10" s="131">
        <v>22</v>
      </c>
      <c r="W10" s="130">
        <v>23</v>
      </c>
      <c r="X10" s="131">
        <v>24</v>
      </c>
      <c r="Y10" s="130">
        <v>25</v>
      </c>
      <c r="Z10" s="131">
        <v>26</v>
      </c>
      <c r="AA10" s="130">
        <v>27</v>
      </c>
      <c r="AB10" s="131">
        <v>28</v>
      </c>
      <c r="AC10" s="130">
        <v>29</v>
      </c>
    </row>
    <row r="11" spans="1:30" s="126" customFormat="1" ht="19.55" customHeight="1" x14ac:dyDescent="0.3">
      <c r="A11" s="132">
        <v>1</v>
      </c>
      <c r="B11" s="133" t="s">
        <v>7</v>
      </c>
      <c r="C11" s="134" t="s">
        <v>15</v>
      </c>
      <c r="D11" s="135" t="s">
        <v>70</v>
      </c>
      <c r="E11" s="136" t="s">
        <v>16</v>
      </c>
      <c r="F11" s="137">
        <v>44392.479166666664</v>
      </c>
      <c r="G11" s="137">
        <v>44392.493055555555</v>
      </c>
      <c r="H11" s="138" t="s">
        <v>0</v>
      </c>
      <c r="I11" s="139">
        <f t="shared" ref="I11:I16" si="0">(G11-F11)/$AD$9</f>
        <v>0.33333333337213844</v>
      </c>
      <c r="J11" s="140">
        <v>2</v>
      </c>
      <c r="K11" s="140">
        <v>2</v>
      </c>
      <c r="L11" s="141" t="s">
        <v>8</v>
      </c>
      <c r="M11" s="142">
        <v>0</v>
      </c>
      <c r="N11" s="142">
        <v>0</v>
      </c>
      <c r="O11" s="143">
        <f t="shared" ref="O11:O16" si="1">R11</f>
        <v>1116</v>
      </c>
      <c r="P11" s="142">
        <v>0</v>
      </c>
      <c r="Q11" s="142">
        <v>0</v>
      </c>
      <c r="R11" s="142">
        <v>1116</v>
      </c>
      <c r="S11" s="142">
        <v>0</v>
      </c>
      <c r="T11" s="142">
        <v>0</v>
      </c>
      <c r="U11" s="142">
        <v>0</v>
      </c>
      <c r="V11" s="144">
        <f t="shared" ref="V11:V16" si="2">R11</f>
        <v>1116</v>
      </c>
      <c r="W11" s="142">
        <v>0</v>
      </c>
      <c r="X11" s="145">
        <f t="shared" ref="X11:X16" si="3">0.22*V11</f>
        <v>245.52</v>
      </c>
      <c r="Y11" s="142"/>
      <c r="Z11" s="146" t="s">
        <v>128</v>
      </c>
      <c r="AA11" s="112" t="s">
        <v>124</v>
      </c>
      <c r="AB11" s="112" t="s">
        <v>109</v>
      </c>
      <c r="AC11" s="111">
        <v>1</v>
      </c>
    </row>
    <row r="12" spans="1:30" s="154" customFormat="1" ht="15.8" customHeight="1" x14ac:dyDescent="0.3">
      <c r="A12" s="147">
        <v>2</v>
      </c>
      <c r="B12" s="148" t="s">
        <v>7</v>
      </c>
      <c r="C12" s="84" t="s">
        <v>15</v>
      </c>
      <c r="D12" s="149" t="s">
        <v>84</v>
      </c>
      <c r="E12" s="150" t="s">
        <v>16</v>
      </c>
      <c r="F12" s="40">
        <v>44392.559027777781</v>
      </c>
      <c r="G12" s="40">
        <v>44392.668749999997</v>
      </c>
      <c r="H12" s="41" t="s">
        <v>0</v>
      </c>
      <c r="I12" s="42">
        <f t="shared" si="0"/>
        <v>2.6333333331858739</v>
      </c>
      <c r="J12" s="151">
        <v>2</v>
      </c>
      <c r="K12" s="151">
        <v>2</v>
      </c>
      <c r="L12" s="4" t="s">
        <v>8</v>
      </c>
      <c r="M12" s="147">
        <v>0</v>
      </c>
      <c r="N12" s="147">
        <v>0</v>
      </c>
      <c r="O12" s="152">
        <f t="shared" si="1"/>
        <v>1116</v>
      </c>
      <c r="P12" s="147">
        <v>0</v>
      </c>
      <c r="Q12" s="147">
        <v>0</v>
      </c>
      <c r="R12" s="147">
        <v>1116</v>
      </c>
      <c r="S12" s="147">
        <v>0</v>
      </c>
      <c r="T12" s="147">
        <v>0</v>
      </c>
      <c r="U12" s="147">
        <v>0</v>
      </c>
      <c r="V12" s="153">
        <f t="shared" si="2"/>
        <v>1116</v>
      </c>
      <c r="W12" s="147">
        <v>0</v>
      </c>
      <c r="X12" s="109">
        <f t="shared" si="3"/>
        <v>245.52</v>
      </c>
      <c r="Y12" s="147"/>
      <c r="Z12" s="146" t="s">
        <v>129</v>
      </c>
      <c r="AA12" s="33" t="s">
        <v>78</v>
      </c>
      <c r="AB12" s="33" t="s">
        <v>109</v>
      </c>
      <c r="AC12" s="102">
        <v>0</v>
      </c>
    </row>
    <row r="13" spans="1:30" s="154" customFormat="1" ht="15.8" customHeight="1" x14ac:dyDescent="0.3">
      <c r="A13" s="155">
        <v>3</v>
      </c>
      <c r="B13" s="148" t="s">
        <v>14</v>
      </c>
      <c r="C13" s="84" t="s">
        <v>15</v>
      </c>
      <c r="D13" s="149" t="s">
        <v>130</v>
      </c>
      <c r="E13" s="150" t="s">
        <v>16</v>
      </c>
      <c r="F13" s="40">
        <v>44392.645833333336</v>
      </c>
      <c r="G13" s="40">
        <v>44392.770833333336</v>
      </c>
      <c r="H13" s="41" t="s">
        <v>0</v>
      </c>
      <c r="I13" s="42">
        <f t="shared" si="0"/>
        <v>3</v>
      </c>
      <c r="J13" s="151">
        <v>2</v>
      </c>
      <c r="K13" s="151">
        <v>2</v>
      </c>
      <c r="L13" s="4" t="s">
        <v>8</v>
      </c>
      <c r="M13" s="147">
        <v>0</v>
      </c>
      <c r="N13" s="147">
        <v>0</v>
      </c>
      <c r="O13" s="152">
        <f t="shared" si="1"/>
        <v>42</v>
      </c>
      <c r="P13" s="147">
        <v>0</v>
      </c>
      <c r="Q13" s="147">
        <v>0</v>
      </c>
      <c r="R13" s="147">
        <v>42</v>
      </c>
      <c r="S13" s="147">
        <v>0</v>
      </c>
      <c r="T13" s="147">
        <v>0</v>
      </c>
      <c r="U13" s="147">
        <v>0</v>
      </c>
      <c r="V13" s="153">
        <f t="shared" si="2"/>
        <v>42</v>
      </c>
      <c r="W13" s="147">
        <v>0</v>
      </c>
      <c r="X13" s="109">
        <f t="shared" si="3"/>
        <v>9.24</v>
      </c>
      <c r="Y13" s="147"/>
      <c r="Z13" s="146" t="s">
        <v>131</v>
      </c>
      <c r="AA13" s="33" t="s">
        <v>78</v>
      </c>
      <c r="AB13" s="33" t="s">
        <v>109</v>
      </c>
      <c r="AC13" s="102">
        <v>0</v>
      </c>
    </row>
    <row r="14" spans="1:30" s="154" customFormat="1" ht="15.8" customHeight="1" x14ac:dyDescent="0.3">
      <c r="A14" s="147">
        <v>4</v>
      </c>
      <c r="B14" s="148" t="s">
        <v>14</v>
      </c>
      <c r="C14" s="84" t="s">
        <v>15</v>
      </c>
      <c r="D14" s="149" t="s">
        <v>130</v>
      </c>
      <c r="E14" s="150" t="s">
        <v>16</v>
      </c>
      <c r="F14" s="40">
        <v>44393.583333333336</v>
      </c>
      <c r="G14" s="40">
        <v>44393.770833333336</v>
      </c>
      <c r="H14" s="41" t="s">
        <v>0</v>
      </c>
      <c r="I14" s="42">
        <f t="shared" si="0"/>
        <v>4.5</v>
      </c>
      <c r="J14" s="151">
        <v>2</v>
      </c>
      <c r="K14" s="151">
        <v>2</v>
      </c>
      <c r="L14" s="4" t="s">
        <v>8</v>
      </c>
      <c r="M14" s="147">
        <v>0</v>
      </c>
      <c r="N14" s="147">
        <v>0</v>
      </c>
      <c r="O14" s="152">
        <f t="shared" si="1"/>
        <v>42</v>
      </c>
      <c r="P14" s="147">
        <v>0</v>
      </c>
      <c r="Q14" s="147">
        <v>0</v>
      </c>
      <c r="R14" s="147">
        <v>42</v>
      </c>
      <c r="S14" s="147">
        <v>0</v>
      </c>
      <c r="T14" s="147">
        <v>0</v>
      </c>
      <c r="U14" s="147">
        <v>0</v>
      </c>
      <c r="V14" s="153">
        <f t="shared" si="2"/>
        <v>42</v>
      </c>
      <c r="W14" s="147">
        <v>0</v>
      </c>
      <c r="X14" s="109">
        <f t="shared" si="3"/>
        <v>9.24</v>
      </c>
      <c r="Y14" s="147"/>
      <c r="Z14" s="146" t="s">
        <v>132</v>
      </c>
      <c r="AA14" s="33" t="s">
        <v>78</v>
      </c>
      <c r="AB14" s="33" t="s">
        <v>109</v>
      </c>
      <c r="AC14" s="102">
        <v>0</v>
      </c>
    </row>
    <row r="15" spans="1:30" s="126" customFormat="1" x14ac:dyDescent="0.3">
      <c r="A15" s="155">
        <v>5</v>
      </c>
      <c r="B15" s="156" t="s">
        <v>14</v>
      </c>
      <c r="C15" s="157" t="s">
        <v>15</v>
      </c>
      <c r="D15" s="158" t="s">
        <v>133</v>
      </c>
      <c r="E15" s="159" t="s">
        <v>92</v>
      </c>
      <c r="F15" s="160">
        <v>44396.8125</v>
      </c>
      <c r="G15" s="160">
        <v>44396.895833333336</v>
      </c>
      <c r="H15" s="161" t="s">
        <v>0</v>
      </c>
      <c r="I15" s="162">
        <f t="shared" si="0"/>
        <v>2.0000000000582077</v>
      </c>
      <c r="J15" s="151">
        <v>2</v>
      </c>
      <c r="K15" s="151">
        <v>2</v>
      </c>
      <c r="L15" s="2" t="s">
        <v>134</v>
      </c>
      <c r="M15" s="107">
        <v>0</v>
      </c>
      <c r="N15" s="107">
        <v>0</v>
      </c>
      <c r="O15" s="163">
        <f t="shared" si="1"/>
        <v>28</v>
      </c>
      <c r="P15" s="107">
        <v>0</v>
      </c>
      <c r="Q15" s="107">
        <v>0</v>
      </c>
      <c r="R15" s="107">
        <v>28</v>
      </c>
      <c r="S15" s="107">
        <v>0</v>
      </c>
      <c r="T15" s="107">
        <v>0</v>
      </c>
      <c r="U15" s="107">
        <v>0</v>
      </c>
      <c r="V15" s="164">
        <f t="shared" si="2"/>
        <v>28</v>
      </c>
      <c r="W15" s="147">
        <v>0</v>
      </c>
      <c r="X15" s="109">
        <f t="shared" si="3"/>
        <v>6.16</v>
      </c>
      <c r="Y15" s="107"/>
      <c r="Z15" s="146" t="s">
        <v>135</v>
      </c>
      <c r="AA15" s="33" t="s">
        <v>69</v>
      </c>
      <c r="AB15" s="33" t="s">
        <v>53</v>
      </c>
      <c r="AC15" s="124">
        <v>0</v>
      </c>
    </row>
    <row r="16" spans="1:30" s="126" customFormat="1" x14ac:dyDescent="0.3">
      <c r="A16" s="147">
        <v>6</v>
      </c>
      <c r="B16" s="156" t="s">
        <v>14</v>
      </c>
      <c r="C16" s="157" t="s">
        <v>15</v>
      </c>
      <c r="D16" s="158" t="s">
        <v>136</v>
      </c>
      <c r="E16" s="165" t="s">
        <v>16</v>
      </c>
      <c r="F16" s="160">
        <v>44406.25</v>
      </c>
      <c r="G16" s="160">
        <v>44406.350694444445</v>
      </c>
      <c r="H16" s="161" t="s">
        <v>0</v>
      </c>
      <c r="I16" s="162">
        <f t="shared" si="0"/>
        <v>2.4166666666860692</v>
      </c>
      <c r="J16" s="151">
        <v>2</v>
      </c>
      <c r="K16" s="151">
        <v>2</v>
      </c>
      <c r="L16" s="2" t="s">
        <v>8</v>
      </c>
      <c r="M16" s="107">
        <v>0</v>
      </c>
      <c r="N16" s="107">
        <v>0</v>
      </c>
      <c r="O16" s="163">
        <f t="shared" si="1"/>
        <v>286</v>
      </c>
      <c r="P16" s="107">
        <v>0</v>
      </c>
      <c r="Q16" s="107">
        <v>0</v>
      </c>
      <c r="R16" s="107">
        <v>286</v>
      </c>
      <c r="S16" s="107">
        <v>0</v>
      </c>
      <c r="T16" s="107">
        <v>0</v>
      </c>
      <c r="U16" s="107">
        <v>0</v>
      </c>
      <c r="V16" s="164">
        <f t="shared" si="2"/>
        <v>286</v>
      </c>
      <c r="W16" s="147">
        <v>0</v>
      </c>
      <c r="X16" s="109">
        <f t="shared" si="3"/>
        <v>62.92</v>
      </c>
      <c r="Y16" s="107"/>
      <c r="Z16" s="146" t="s">
        <v>137</v>
      </c>
      <c r="AA16" s="33" t="s">
        <v>138</v>
      </c>
      <c r="AB16" s="33" t="s">
        <v>139</v>
      </c>
      <c r="AC16" s="124">
        <v>1</v>
      </c>
    </row>
    <row r="17" spans="1:13" s="126" customFormat="1" x14ac:dyDescent="0.3">
      <c r="A17" s="166"/>
      <c r="B17" s="166"/>
      <c r="C17" s="166"/>
      <c r="D17" s="166"/>
      <c r="E17" s="166"/>
      <c r="F17" s="166"/>
      <c r="G17" s="166"/>
      <c r="H17" s="166"/>
      <c r="I17" s="166"/>
      <c r="J17" s="1"/>
      <c r="K17" s="1"/>
      <c r="L17" s="1"/>
      <c r="M17" s="1"/>
    </row>
    <row r="18" spans="1:13" s="126" customFormat="1" x14ac:dyDescent="0.3">
      <c r="J18" s="1"/>
      <c r="K18" s="1"/>
      <c r="L18" s="1"/>
      <c r="M18" s="1"/>
    </row>
    <row r="19" spans="1:13" s="126" customFormat="1" x14ac:dyDescent="0.3">
      <c r="J19" s="1"/>
      <c r="K19" s="1"/>
    </row>
    <row r="20" spans="1:13" s="126" customFormat="1" x14ac:dyDescent="0.3">
      <c r="J20" s="1"/>
      <c r="K20" s="1"/>
    </row>
    <row r="21" spans="1:13" s="126" customFormat="1" x14ac:dyDescent="0.3">
      <c r="J21" s="1"/>
      <c r="K21" s="1"/>
    </row>
    <row r="22" spans="1:13" s="126" customFormat="1" x14ac:dyDescent="0.3">
      <c r="J22" s="1"/>
      <c r="K22" s="1"/>
    </row>
    <row r="23" spans="1:13" s="126" customFormat="1" x14ac:dyDescent="0.3">
      <c r="J23" s="1"/>
      <c r="K23" s="1"/>
    </row>
    <row r="24" spans="1:13" s="126" customFormat="1" x14ac:dyDescent="0.3">
      <c r="J24" s="1"/>
      <c r="K24" s="1"/>
    </row>
    <row r="25" spans="1:13" s="126" customFormat="1" x14ac:dyDescent="0.3">
      <c r="J25" s="1"/>
      <c r="K25" s="1"/>
    </row>
    <row r="26" spans="1:13" s="126" customFormat="1" x14ac:dyDescent="0.3">
      <c r="J26" s="1"/>
      <c r="K26" s="1"/>
    </row>
    <row r="27" spans="1:13" s="126" customFormat="1" x14ac:dyDescent="0.3">
      <c r="J27" s="1"/>
      <c r="K27" s="1"/>
    </row>
    <row r="28" spans="1:13" s="126" customFormat="1" x14ac:dyDescent="0.3">
      <c r="J28" s="1"/>
      <c r="K28" s="1"/>
    </row>
    <row r="29" spans="1:13" s="126" customFormat="1" x14ac:dyDescent="0.3">
      <c r="J29" s="1"/>
      <c r="K29" s="1"/>
    </row>
    <row r="30" spans="1:13" s="126" customFormat="1" x14ac:dyDescent="0.3">
      <c r="J30" s="1"/>
      <c r="K30" s="1"/>
    </row>
    <row r="31" spans="1:13" s="126" customFormat="1" x14ac:dyDescent="0.3">
      <c r="J31" s="1"/>
      <c r="K31" s="1"/>
    </row>
    <row r="32" spans="1:13" s="126" customFormat="1" x14ac:dyDescent="0.3">
      <c r="J32" s="1"/>
      <c r="K32" s="1"/>
    </row>
    <row r="33" spans="10:11" s="126" customFormat="1" x14ac:dyDescent="0.3">
      <c r="J33" s="1"/>
      <c r="K33" s="1"/>
    </row>
    <row r="34" spans="10:11" s="126" customFormat="1" x14ac:dyDescent="0.3">
      <c r="J34" s="1"/>
      <c r="K34" s="1"/>
    </row>
    <row r="35" spans="10:11" s="126" customFormat="1" x14ac:dyDescent="0.3">
      <c r="J35" s="1"/>
      <c r="K35" s="1"/>
    </row>
    <row r="36" spans="10:11" s="126" customFormat="1" x14ac:dyDescent="0.3">
      <c r="J36" s="1"/>
      <c r="K36" s="1"/>
    </row>
    <row r="37" spans="10:11" s="126" customFormat="1" x14ac:dyDescent="0.3">
      <c r="J37" s="1"/>
      <c r="K37" s="1"/>
    </row>
    <row r="38" spans="10:11" s="126" customFormat="1" x14ac:dyDescent="0.3">
      <c r="J38" s="1"/>
      <c r="K38" s="1"/>
    </row>
    <row r="39" spans="10:11" s="126" customFormat="1" x14ac:dyDescent="0.3">
      <c r="J39" s="1"/>
      <c r="K39" s="1"/>
    </row>
    <row r="40" spans="10:11" s="126" customFormat="1" x14ac:dyDescent="0.3">
      <c r="J40" s="1"/>
      <c r="K40" s="1"/>
    </row>
    <row r="41" spans="10:11" s="126" customFormat="1" x14ac:dyDescent="0.3">
      <c r="J41" s="1"/>
      <c r="K41" s="1"/>
    </row>
    <row r="42" spans="10:11" s="126" customFormat="1" x14ac:dyDescent="0.3">
      <c r="J42" s="1"/>
      <c r="K42" s="1"/>
    </row>
    <row r="43" spans="10:11" s="126" customFormat="1" x14ac:dyDescent="0.3">
      <c r="J43" s="1"/>
      <c r="K43" s="1"/>
    </row>
    <row r="44" spans="10:11" s="126" customFormat="1" x14ac:dyDescent="0.3">
      <c r="J44" s="1"/>
      <c r="K44" s="1"/>
    </row>
    <row r="45" spans="10:11" s="126" customFormat="1" x14ac:dyDescent="0.3">
      <c r="J45" s="1"/>
      <c r="K45" s="1"/>
    </row>
    <row r="46" spans="10:11" s="126" customFormat="1" x14ac:dyDescent="0.3">
      <c r="J46" s="1"/>
      <c r="K46" s="1"/>
    </row>
    <row r="47" spans="10:11" s="126" customFormat="1" x14ac:dyDescent="0.3">
      <c r="J47" s="1"/>
      <c r="K47" s="1"/>
    </row>
    <row r="48" spans="10:11" s="126" customFormat="1" x14ac:dyDescent="0.3">
      <c r="J48" s="1"/>
      <c r="K48" s="1"/>
    </row>
    <row r="49" spans="10:11" s="126" customFormat="1" x14ac:dyDescent="0.3">
      <c r="J49" s="1"/>
      <c r="K49" s="1"/>
    </row>
    <row r="50" spans="10:11" s="126" customFormat="1" x14ac:dyDescent="0.3">
      <c r="J50" s="1"/>
      <c r="K50" s="1"/>
    </row>
    <row r="51" spans="10:11" s="126" customFormat="1" x14ac:dyDescent="0.3">
      <c r="J51" s="1"/>
      <c r="K51" s="1"/>
    </row>
    <row r="52" spans="10:11" s="126" customFormat="1" x14ac:dyDescent="0.3">
      <c r="J52" s="1"/>
      <c r="K52" s="1"/>
    </row>
    <row r="53" spans="10:11" s="126" customFormat="1" x14ac:dyDescent="0.3">
      <c r="J53" s="1"/>
      <c r="K53" s="1"/>
    </row>
    <row r="54" spans="10:11" s="126" customFormat="1" x14ac:dyDescent="0.3">
      <c r="J54" s="1"/>
      <c r="K54" s="1"/>
    </row>
    <row r="55" spans="10:11" s="126" customFormat="1" x14ac:dyDescent="0.3">
      <c r="J55" s="1"/>
      <c r="K55" s="1"/>
    </row>
    <row r="56" spans="10:11" s="126" customFormat="1" x14ac:dyDescent="0.3">
      <c r="J56" s="1"/>
      <c r="K56" s="1"/>
    </row>
    <row r="57" spans="10:11" s="126" customFormat="1" x14ac:dyDescent="0.3">
      <c r="J57" s="1"/>
      <c r="K57" s="1"/>
    </row>
    <row r="58" spans="10:11" s="126" customFormat="1" x14ac:dyDescent="0.3">
      <c r="J58" s="1"/>
      <c r="K58" s="1"/>
    </row>
    <row r="59" spans="10:11" s="126" customFormat="1" x14ac:dyDescent="0.3">
      <c r="J59" s="1"/>
      <c r="K59" s="1"/>
    </row>
    <row r="60" spans="10:11" s="126" customFormat="1" x14ac:dyDescent="0.3">
      <c r="J60" s="1"/>
      <c r="K60" s="1"/>
    </row>
    <row r="61" spans="10:11" s="126" customFormat="1" x14ac:dyDescent="0.3">
      <c r="J61" s="1"/>
      <c r="K61" s="1"/>
    </row>
    <row r="62" spans="10:11" s="126" customFormat="1" x14ac:dyDescent="0.3">
      <c r="J62" s="1"/>
      <c r="K62" s="1"/>
    </row>
    <row r="63" spans="10:11" s="126" customFormat="1" x14ac:dyDescent="0.3">
      <c r="J63" s="1"/>
      <c r="K63" s="1"/>
    </row>
    <row r="64" spans="10:11" s="126" customFormat="1" x14ac:dyDescent="0.3">
      <c r="J64" s="1"/>
      <c r="K64" s="1"/>
    </row>
    <row r="65" spans="10:11" s="126" customFormat="1" x14ac:dyDescent="0.3">
      <c r="J65" s="1"/>
      <c r="K65" s="1"/>
    </row>
    <row r="66" spans="10:11" s="126" customFormat="1" x14ac:dyDescent="0.3">
      <c r="J66" s="1"/>
      <c r="K66" s="1"/>
    </row>
    <row r="67" spans="10:11" s="126" customFormat="1" x14ac:dyDescent="0.3">
      <c r="J67" s="1"/>
      <c r="K67" s="1"/>
    </row>
    <row r="68" spans="10:11" s="126" customFormat="1" x14ac:dyDescent="0.3">
      <c r="J68" s="1"/>
      <c r="K68" s="1"/>
    </row>
    <row r="69" spans="10:11" s="126" customFormat="1" x14ac:dyDescent="0.3">
      <c r="J69" s="1"/>
      <c r="K69" s="1"/>
    </row>
    <row r="70" spans="10:11" s="126" customFormat="1" x14ac:dyDescent="0.3">
      <c r="J70" s="1"/>
      <c r="K70" s="1"/>
    </row>
    <row r="71" spans="10:11" s="126" customFormat="1" x14ac:dyDescent="0.3">
      <c r="J71" s="1"/>
      <c r="K71" s="1"/>
    </row>
    <row r="72" spans="10:11" s="126" customFormat="1" x14ac:dyDescent="0.3">
      <c r="J72" s="1"/>
      <c r="K72" s="1"/>
    </row>
    <row r="73" spans="10:11" s="126" customFormat="1" x14ac:dyDescent="0.3">
      <c r="J73" s="1"/>
      <c r="K73" s="1"/>
    </row>
    <row r="74" spans="10:11" s="126" customFormat="1" x14ac:dyDescent="0.3">
      <c r="J74" s="1"/>
      <c r="K74" s="1"/>
    </row>
    <row r="75" spans="10:11" s="126" customFormat="1" x14ac:dyDescent="0.3">
      <c r="J75" s="1"/>
      <c r="K75" s="1"/>
    </row>
    <row r="76" spans="10:11" s="126" customFormat="1" x14ac:dyDescent="0.3">
      <c r="J76" s="1"/>
      <c r="K76" s="1"/>
    </row>
    <row r="77" spans="10:11" s="126" customFormat="1" x14ac:dyDescent="0.3">
      <c r="J77" s="1"/>
      <c r="K77" s="1"/>
    </row>
    <row r="78" spans="10:11" s="126" customFormat="1" x14ac:dyDescent="0.3">
      <c r="J78" s="1"/>
      <c r="K78" s="1"/>
    </row>
    <row r="79" spans="10:11" s="126" customFormat="1" x14ac:dyDescent="0.3">
      <c r="J79" s="1"/>
      <c r="K79" s="1"/>
    </row>
    <row r="80" spans="10:11" s="126" customFormat="1" x14ac:dyDescent="0.3">
      <c r="J80" s="1"/>
      <c r="K80" s="1"/>
    </row>
    <row r="81" spans="10:11" s="126" customFormat="1" x14ac:dyDescent="0.3">
      <c r="J81" s="1"/>
      <c r="K81" s="1"/>
    </row>
    <row r="82" spans="10:11" s="126" customFormat="1" x14ac:dyDescent="0.3">
      <c r="J82" s="1"/>
      <c r="K82" s="1"/>
    </row>
    <row r="83" spans="10:11" s="126" customFormat="1" x14ac:dyDescent="0.3">
      <c r="J83" s="1"/>
      <c r="K83" s="1"/>
    </row>
    <row r="84" spans="10:11" s="126" customFormat="1" x14ac:dyDescent="0.3">
      <c r="J84" s="1"/>
      <c r="K84" s="1"/>
    </row>
    <row r="85" spans="10:11" s="126" customFormat="1" x14ac:dyDescent="0.3">
      <c r="J85" s="1"/>
      <c r="K85" s="1"/>
    </row>
    <row r="86" spans="10:11" s="126" customFormat="1" x14ac:dyDescent="0.3">
      <c r="J86" s="1"/>
      <c r="K86" s="1"/>
    </row>
    <row r="87" spans="10:11" s="126" customFormat="1" x14ac:dyDescent="0.3">
      <c r="J87" s="1"/>
      <c r="K87" s="1"/>
    </row>
    <row r="88" spans="10:11" s="126" customFormat="1" x14ac:dyDescent="0.3">
      <c r="J88" s="1"/>
      <c r="K88" s="1"/>
    </row>
    <row r="89" spans="10:11" s="126" customFormat="1" x14ac:dyDescent="0.3">
      <c r="J89" s="1"/>
      <c r="K89" s="1"/>
    </row>
    <row r="90" spans="10:11" s="126" customFormat="1" x14ac:dyDescent="0.3">
      <c r="J90" s="1"/>
      <c r="K90" s="1"/>
    </row>
    <row r="91" spans="10:11" s="126" customFormat="1" x14ac:dyDescent="0.3">
      <c r="J91" s="1"/>
      <c r="K91" s="1"/>
    </row>
    <row r="92" spans="10:11" s="126" customFormat="1" x14ac:dyDescent="0.3">
      <c r="J92" s="1"/>
      <c r="K92" s="1"/>
    </row>
    <row r="93" spans="10:11" s="126" customFormat="1" x14ac:dyDescent="0.3">
      <c r="J93" s="1"/>
      <c r="K93" s="1"/>
    </row>
    <row r="94" spans="10:11" s="126" customFormat="1" x14ac:dyDescent="0.3">
      <c r="J94" s="1"/>
      <c r="K94" s="1"/>
    </row>
    <row r="95" spans="10:11" s="126" customFormat="1" x14ac:dyDescent="0.3">
      <c r="J95" s="1"/>
      <c r="K95" s="1"/>
    </row>
    <row r="96" spans="10:11" s="126" customFormat="1" x14ac:dyDescent="0.3">
      <c r="J96" s="1"/>
      <c r="K96" s="1"/>
    </row>
    <row r="97" spans="10:11" s="126" customFormat="1" x14ac:dyDescent="0.3">
      <c r="J97" s="1"/>
      <c r="K97" s="1"/>
    </row>
    <row r="98" spans="10:11" s="126" customFormat="1" x14ac:dyDescent="0.3">
      <c r="J98" s="1"/>
      <c r="K98" s="1"/>
    </row>
    <row r="99" spans="10:11" s="126" customFormat="1" x14ac:dyDescent="0.3">
      <c r="J99" s="1"/>
      <c r="K99" s="1"/>
    </row>
    <row r="100" spans="10:11" s="126" customFormat="1" x14ac:dyDescent="0.3">
      <c r="J100" s="1"/>
      <c r="K100" s="1"/>
    </row>
    <row r="101" spans="10:11" s="126" customFormat="1" x14ac:dyDescent="0.3">
      <c r="J101" s="1"/>
      <c r="K101" s="1"/>
    </row>
    <row r="102" spans="10:11" s="126" customFormat="1" x14ac:dyDescent="0.3">
      <c r="J102" s="1"/>
      <c r="K102" s="1"/>
    </row>
    <row r="103" spans="10:11" s="126" customFormat="1" x14ac:dyDescent="0.3">
      <c r="J103" s="1"/>
      <c r="K103" s="1"/>
    </row>
    <row r="104" spans="10:11" s="126" customFormat="1" x14ac:dyDescent="0.3">
      <c r="J104" s="1"/>
      <c r="K104" s="1"/>
    </row>
    <row r="105" spans="10:11" s="126" customFormat="1" x14ac:dyDescent="0.3">
      <c r="J105" s="1"/>
      <c r="K105" s="1"/>
    </row>
    <row r="106" spans="10:11" s="126" customFormat="1" x14ac:dyDescent="0.3">
      <c r="J106" s="1"/>
      <c r="K106" s="1"/>
    </row>
    <row r="107" spans="10:11" s="126" customFormat="1" x14ac:dyDescent="0.3">
      <c r="J107" s="1"/>
      <c r="K107" s="1"/>
    </row>
    <row r="108" spans="10:11" s="126" customFormat="1" x14ac:dyDescent="0.3">
      <c r="J108" s="1"/>
      <c r="K108" s="1"/>
    </row>
    <row r="109" spans="10:11" s="126" customFormat="1" x14ac:dyDescent="0.3">
      <c r="J109" s="1"/>
      <c r="K109" s="1"/>
    </row>
    <row r="110" spans="10:11" s="126" customFormat="1" x14ac:dyDescent="0.3">
      <c r="J110" s="1"/>
      <c r="K110" s="1"/>
    </row>
    <row r="111" spans="10:11" s="126" customFormat="1" x14ac:dyDescent="0.3">
      <c r="J111" s="1"/>
      <c r="K111" s="1"/>
    </row>
    <row r="112" spans="10:11" s="126" customFormat="1" x14ac:dyDescent="0.3">
      <c r="J112" s="1"/>
      <c r="K112" s="1"/>
    </row>
    <row r="113" spans="10:11" s="126" customFormat="1" x14ac:dyDescent="0.3">
      <c r="J113" s="1"/>
      <c r="K113" s="1"/>
    </row>
    <row r="114" spans="10:11" s="126" customFormat="1" x14ac:dyDescent="0.3">
      <c r="J114" s="1"/>
      <c r="K114" s="1"/>
    </row>
    <row r="115" spans="10:11" s="126" customFormat="1" x14ac:dyDescent="0.3">
      <c r="J115" s="1"/>
      <c r="K115" s="1"/>
    </row>
    <row r="116" spans="10:11" s="126" customFormat="1" x14ac:dyDescent="0.3">
      <c r="J116" s="1"/>
      <c r="K116" s="1"/>
    </row>
    <row r="117" spans="10:11" s="126" customFormat="1" x14ac:dyDescent="0.3">
      <c r="J117" s="1"/>
      <c r="K117" s="1"/>
    </row>
    <row r="118" spans="10:11" s="126" customFormat="1" x14ac:dyDescent="0.3">
      <c r="J118" s="1"/>
      <c r="K118" s="1"/>
    </row>
    <row r="119" spans="10:11" s="126" customFormat="1" x14ac:dyDescent="0.3">
      <c r="J119" s="1"/>
      <c r="K119" s="1"/>
    </row>
    <row r="120" spans="10:11" s="126" customFormat="1" x14ac:dyDescent="0.3">
      <c r="J120" s="1"/>
      <c r="K120" s="1"/>
    </row>
    <row r="121" spans="10:11" s="126" customFormat="1" x14ac:dyDescent="0.3">
      <c r="J121" s="1"/>
      <c r="K121" s="1"/>
    </row>
    <row r="122" spans="10:11" s="126" customFormat="1" x14ac:dyDescent="0.3">
      <c r="J122" s="1"/>
      <c r="K122" s="1"/>
    </row>
    <row r="123" spans="10:11" s="126" customFormat="1" x14ac:dyDescent="0.3">
      <c r="J123" s="1"/>
      <c r="K123" s="1"/>
    </row>
    <row r="124" spans="10:11" s="126" customFormat="1" x14ac:dyDescent="0.3">
      <c r="J124" s="1"/>
      <c r="K124" s="1"/>
    </row>
    <row r="125" spans="10:11" s="126" customFormat="1" x14ac:dyDescent="0.3">
      <c r="J125" s="1"/>
      <c r="K125" s="1"/>
    </row>
    <row r="126" spans="10:11" s="126" customFormat="1" x14ac:dyDescent="0.3">
      <c r="J126" s="1"/>
      <c r="K126" s="1"/>
    </row>
    <row r="127" spans="10:11" s="126" customFormat="1" x14ac:dyDescent="0.3">
      <c r="J127" s="1"/>
      <c r="K127" s="1"/>
    </row>
    <row r="128" spans="10:11" s="126" customFormat="1" x14ac:dyDescent="0.3">
      <c r="J128" s="1"/>
      <c r="K128" s="1"/>
    </row>
    <row r="129" spans="10:11" s="126" customFormat="1" x14ac:dyDescent="0.3">
      <c r="J129" s="1"/>
      <c r="K129" s="1"/>
    </row>
    <row r="130" spans="10:11" s="126" customFormat="1" x14ac:dyDescent="0.3">
      <c r="J130" s="1"/>
      <c r="K130" s="1"/>
    </row>
    <row r="131" spans="10:11" s="126" customFormat="1" x14ac:dyDescent="0.3">
      <c r="J131" s="1"/>
      <c r="K131" s="1"/>
    </row>
    <row r="132" spans="10:11" s="126" customFormat="1" x14ac:dyDescent="0.3">
      <c r="J132" s="1"/>
      <c r="K132" s="1"/>
    </row>
    <row r="133" spans="10:11" s="126" customFormat="1" x14ac:dyDescent="0.3">
      <c r="J133" s="1"/>
      <c r="K133" s="1"/>
    </row>
    <row r="134" spans="10:11" s="126" customFormat="1" x14ac:dyDescent="0.3">
      <c r="J134" s="1"/>
      <c r="K134" s="1"/>
    </row>
    <row r="135" spans="10:11" s="126" customFormat="1" x14ac:dyDescent="0.3">
      <c r="J135" s="1"/>
      <c r="K135" s="1"/>
    </row>
    <row r="136" spans="10:11" s="126" customFormat="1" x14ac:dyDescent="0.3">
      <c r="J136" s="1"/>
      <c r="K136" s="1"/>
    </row>
    <row r="137" spans="10:11" s="126" customFormat="1" x14ac:dyDescent="0.3">
      <c r="J137" s="1"/>
      <c r="K137" s="1"/>
    </row>
    <row r="138" spans="10:11" s="126" customFormat="1" x14ac:dyDescent="0.3">
      <c r="J138" s="1"/>
      <c r="K138" s="1"/>
    </row>
    <row r="139" spans="10:11" s="126" customFormat="1" x14ac:dyDescent="0.3">
      <c r="J139" s="1"/>
      <c r="K139" s="1"/>
    </row>
    <row r="140" spans="10:11" s="126" customFormat="1" x14ac:dyDescent="0.3">
      <c r="J140" s="1"/>
      <c r="K140" s="1"/>
    </row>
    <row r="141" spans="10:11" s="126" customFormat="1" x14ac:dyDescent="0.3">
      <c r="J141" s="1"/>
      <c r="K141" s="1"/>
    </row>
    <row r="142" spans="10:11" s="126" customFormat="1" x14ac:dyDescent="0.3">
      <c r="J142" s="1"/>
      <c r="K142" s="1"/>
    </row>
    <row r="143" spans="10:11" s="126" customFormat="1" x14ac:dyDescent="0.3">
      <c r="J143" s="1"/>
      <c r="K143" s="1"/>
    </row>
    <row r="144" spans="10:11" s="126" customFormat="1" x14ac:dyDescent="0.3">
      <c r="J144" s="1"/>
      <c r="K144" s="1"/>
    </row>
    <row r="145" spans="10:11" s="126" customFormat="1" x14ac:dyDescent="0.3">
      <c r="J145" s="1"/>
      <c r="K145" s="1"/>
    </row>
    <row r="146" spans="10:11" s="126" customFormat="1" x14ac:dyDescent="0.3">
      <c r="J146" s="1"/>
      <c r="K146" s="1"/>
    </row>
    <row r="147" spans="10:11" s="126" customFormat="1" x14ac:dyDescent="0.3">
      <c r="J147" s="1"/>
      <c r="K147" s="1"/>
    </row>
    <row r="148" spans="10:11" s="126" customFormat="1" x14ac:dyDescent="0.3">
      <c r="J148" s="1"/>
      <c r="K148" s="1"/>
    </row>
    <row r="149" spans="10:11" s="126" customFormat="1" x14ac:dyDescent="0.3">
      <c r="J149" s="1"/>
      <c r="K149" s="1"/>
    </row>
    <row r="150" spans="10:11" s="126" customFormat="1" x14ac:dyDescent="0.3">
      <c r="J150" s="1"/>
      <c r="K150" s="1"/>
    </row>
    <row r="151" spans="10:11" s="126" customFormat="1" x14ac:dyDescent="0.3">
      <c r="J151" s="1"/>
      <c r="K151" s="1"/>
    </row>
    <row r="152" spans="10:11" s="126" customFormat="1" x14ac:dyDescent="0.3">
      <c r="J152" s="1"/>
      <c r="K152" s="1"/>
    </row>
    <row r="153" spans="10:11" s="126" customFormat="1" x14ac:dyDescent="0.3">
      <c r="J153" s="1"/>
      <c r="K153" s="1"/>
    </row>
    <row r="154" spans="10:11" s="126" customFormat="1" x14ac:dyDescent="0.3">
      <c r="J154" s="1"/>
      <c r="K154" s="1"/>
    </row>
    <row r="155" spans="10:11" s="126" customFormat="1" x14ac:dyDescent="0.3">
      <c r="J155" s="1"/>
      <c r="K155" s="1"/>
    </row>
    <row r="156" spans="10:11" s="126" customFormat="1" x14ac:dyDescent="0.3">
      <c r="J156" s="1"/>
      <c r="K156" s="1"/>
    </row>
    <row r="157" spans="10:11" s="126" customFormat="1" x14ac:dyDescent="0.3">
      <c r="J157" s="1"/>
      <c r="K157" s="1"/>
    </row>
    <row r="158" spans="10:11" s="126" customFormat="1" x14ac:dyDescent="0.3">
      <c r="J158" s="1"/>
      <c r="K158" s="1"/>
    </row>
    <row r="159" spans="10:11" s="126" customFormat="1" x14ac:dyDescent="0.3">
      <c r="J159" s="1"/>
      <c r="K159" s="1"/>
    </row>
    <row r="160" spans="10:11" s="126" customFormat="1" x14ac:dyDescent="0.3">
      <c r="J160" s="1"/>
      <c r="K160" s="1"/>
    </row>
    <row r="161" spans="10:11" s="126" customFormat="1" x14ac:dyDescent="0.3">
      <c r="J161" s="1"/>
      <c r="K161" s="1"/>
    </row>
    <row r="162" spans="10:11" s="126" customFormat="1" x14ac:dyDescent="0.3">
      <c r="J162" s="1"/>
      <c r="K162" s="1"/>
    </row>
    <row r="163" spans="10:11" s="126" customFormat="1" x14ac:dyDescent="0.3">
      <c r="J163" s="1"/>
      <c r="K163" s="1"/>
    </row>
    <row r="164" spans="10:11" s="126" customFormat="1" x14ac:dyDescent="0.3">
      <c r="J164" s="1"/>
      <c r="K164" s="1"/>
    </row>
    <row r="165" spans="10:11" s="126" customFormat="1" x14ac:dyDescent="0.3">
      <c r="J165" s="1"/>
      <c r="K165" s="1"/>
    </row>
    <row r="166" spans="10:11" s="126" customFormat="1" x14ac:dyDescent="0.3">
      <c r="J166" s="1"/>
      <c r="K166" s="1"/>
    </row>
    <row r="167" spans="10:11" s="126" customFormat="1" x14ac:dyDescent="0.3">
      <c r="J167" s="1"/>
      <c r="K167" s="1"/>
    </row>
    <row r="168" spans="10:11" s="126" customFormat="1" x14ac:dyDescent="0.3">
      <c r="J168" s="1"/>
      <c r="K168" s="1"/>
    </row>
    <row r="169" spans="10:11" s="126" customFormat="1" x14ac:dyDescent="0.3">
      <c r="J169" s="1"/>
      <c r="K169" s="1"/>
    </row>
    <row r="170" spans="10:11" s="126" customFormat="1" x14ac:dyDescent="0.3">
      <c r="J170" s="1"/>
      <c r="K170" s="1"/>
    </row>
    <row r="171" spans="10:11" s="126" customFormat="1" x14ac:dyDescent="0.3">
      <c r="J171" s="1"/>
      <c r="K171" s="1"/>
    </row>
    <row r="172" spans="10:11" s="126" customFormat="1" x14ac:dyDescent="0.3">
      <c r="J172" s="1"/>
      <c r="K172" s="1"/>
    </row>
    <row r="173" spans="10:11" s="126" customFormat="1" x14ac:dyDescent="0.3">
      <c r="J173" s="1"/>
      <c r="K173" s="1"/>
    </row>
    <row r="174" spans="10:11" s="126" customFormat="1" x14ac:dyDescent="0.3">
      <c r="J174" s="1"/>
      <c r="K174" s="1"/>
    </row>
    <row r="175" spans="10:11" s="126" customFormat="1" x14ac:dyDescent="0.3">
      <c r="J175" s="1"/>
      <c r="K175" s="1"/>
    </row>
    <row r="176" spans="10:11" s="126" customFormat="1" x14ac:dyDescent="0.3">
      <c r="J176" s="1"/>
      <c r="K176" s="1"/>
    </row>
    <row r="177" spans="10:11" s="126" customFormat="1" x14ac:dyDescent="0.3">
      <c r="J177" s="1"/>
      <c r="K177" s="1"/>
    </row>
    <row r="178" spans="10:11" s="126" customFormat="1" x14ac:dyDescent="0.3">
      <c r="J178" s="1"/>
      <c r="K178" s="1"/>
    </row>
    <row r="179" spans="10:11" s="126" customFormat="1" x14ac:dyDescent="0.3">
      <c r="J179" s="1"/>
      <c r="K179" s="1"/>
    </row>
    <row r="180" spans="10:11" s="126" customFormat="1" x14ac:dyDescent="0.3">
      <c r="J180" s="1"/>
      <c r="K180" s="1"/>
    </row>
    <row r="181" spans="10:11" s="126" customFormat="1" x14ac:dyDescent="0.3">
      <c r="J181" s="1"/>
      <c r="K181" s="1"/>
    </row>
    <row r="182" spans="10:11" s="126" customFormat="1" x14ac:dyDescent="0.3">
      <c r="J182" s="1"/>
      <c r="K182" s="1"/>
    </row>
    <row r="183" spans="10:11" s="126" customFormat="1" x14ac:dyDescent="0.3">
      <c r="J183" s="1"/>
      <c r="K183" s="1"/>
    </row>
    <row r="184" spans="10:11" s="126" customFormat="1" x14ac:dyDescent="0.3">
      <c r="J184" s="1"/>
      <c r="K184" s="1"/>
    </row>
    <row r="185" spans="10:11" s="126" customFormat="1" x14ac:dyDescent="0.3">
      <c r="J185" s="1"/>
      <c r="K185" s="1"/>
    </row>
    <row r="186" spans="10:11" s="126" customFormat="1" x14ac:dyDescent="0.3">
      <c r="J186" s="1"/>
      <c r="K186" s="1"/>
    </row>
    <row r="187" spans="10:11" s="126" customFormat="1" x14ac:dyDescent="0.3">
      <c r="J187" s="1"/>
      <c r="K187" s="1"/>
    </row>
    <row r="188" spans="10:11" s="126" customFormat="1" x14ac:dyDescent="0.3">
      <c r="J188" s="1"/>
      <c r="K188" s="1"/>
    </row>
    <row r="189" spans="10:11" s="126" customFormat="1" x14ac:dyDescent="0.3">
      <c r="J189" s="1"/>
      <c r="K189" s="1"/>
    </row>
    <row r="190" spans="10:11" s="126" customFormat="1" x14ac:dyDescent="0.3">
      <c r="J190" s="1"/>
      <c r="K190" s="1"/>
    </row>
    <row r="191" spans="10:11" s="126" customFormat="1" x14ac:dyDescent="0.3">
      <c r="J191" s="1"/>
      <c r="K191" s="1"/>
    </row>
    <row r="192" spans="10:11" s="126" customFormat="1" x14ac:dyDescent="0.3">
      <c r="J192" s="1"/>
      <c r="K192" s="1"/>
    </row>
    <row r="193" spans="10:11" s="126" customFormat="1" x14ac:dyDescent="0.3">
      <c r="J193" s="1"/>
      <c r="K193" s="1"/>
    </row>
    <row r="194" spans="10:11" s="126" customFormat="1" x14ac:dyDescent="0.3">
      <c r="J194" s="1"/>
      <c r="K194" s="1"/>
    </row>
    <row r="195" spans="10:11" s="126" customFormat="1" x14ac:dyDescent="0.3">
      <c r="J195" s="1"/>
      <c r="K195" s="1"/>
    </row>
    <row r="196" spans="10:11" s="126" customFormat="1" x14ac:dyDescent="0.3">
      <c r="J196" s="1"/>
      <c r="K196" s="1"/>
    </row>
    <row r="197" spans="10:11" s="126" customFormat="1" x14ac:dyDescent="0.3">
      <c r="J197" s="1"/>
      <c r="K197" s="1"/>
    </row>
    <row r="198" spans="10:11" s="126" customFormat="1" x14ac:dyDescent="0.3">
      <c r="J198" s="1"/>
      <c r="K198" s="1"/>
    </row>
    <row r="199" spans="10:11" s="126" customFormat="1" x14ac:dyDescent="0.3">
      <c r="J199" s="1"/>
      <c r="K199" s="1"/>
    </row>
    <row r="200" spans="10:11" s="126" customFormat="1" x14ac:dyDescent="0.3">
      <c r="J200" s="1"/>
      <c r="K200" s="1"/>
    </row>
    <row r="201" spans="10:11" s="126" customFormat="1" x14ac:dyDescent="0.3">
      <c r="J201" s="1"/>
      <c r="K201" s="1"/>
    </row>
    <row r="202" spans="10:11" s="126" customFormat="1" x14ac:dyDescent="0.3">
      <c r="J202" s="1"/>
      <c r="K202" s="1"/>
    </row>
    <row r="203" spans="10:11" s="126" customFormat="1" x14ac:dyDescent="0.3">
      <c r="J203" s="1"/>
      <c r="K203" s="1"/>
    </row>
    <row r="204" spans="10:11" s="126" customFormat="1" x14ac:dyDescent="0.3">
      <c r="J204" s="1"/>
      <c r="K204" s="1"/>
    </row>
    <row r="205" spans="10:11" s="126" customFormat="1" x14ac:dyDescent="0.3">
      <c r="J205" s="1"/>
      <c r="K205" s="1"/>
    </row>
    <row r="206" spans="10:11" s="126" customFormat="1" x14ac:dyDescent="0.3">
      <c r="J206" s="1"/>
      <c r="K206" s="1"/>
    </row>
    <row r="207" spans="10:11" s="126" customFormat="1" x14ac:dyDescent="0.3">
      <c r="J207" s="1"/>
      <c r="K207" s="1"/>
    </row>
    <row r="208" spans="10:11" s="126" customFormat="1" x14ac:dyDescent="0.3">
      <c r="J208" s="1"/>
      <c r="K208" s="1"/>
    </row>
    <row r="209" spans="10:11" s="126" customFormat="1" x14ac:dyDescent="0.3">
      <c r="J209" s="1"/>
      <c r="K209" s="1"/>
    </row>
    <row r="210" spans="10:11" s="126" customFormat="1" x14ac:dyDescent="0.3">
      <c r="J210" s="1"/>
      <c r="K210" s="1"/>
    </row>
    <row r="211" spans="10:11" s="126" customFormat="1" x14ac:dyDescent="0.3">
      <c r="J211" s="1"/>
      <c r="K211" s="1"/>
    </row>
    <row r="212" spans="10:11" s="126" customFormat="1" x14ac:dyDescent="0.3">
      <c r="J212" s="1"/>
      <c r="K212" s="1"/>
    </row>
    <row r="213" spans="10:11" s="126" customFormat="1" x14ac:dyDescent="0.3">
      <c r="J213" s="1"/>
      <c r="K213" s="1"/>
    </row>
    <row r="214" spans="10:11" s="126" customFormat="1" x14ac:dyDescent="0.3">
      <c r="J214" s="1"/>
      <c r="K214" s="1"/>
    </row>
    <row r="215" spans="10:11" s="126" customFormat="1" x14ac:dyDescent="0.3">
      <c r="J215" s="1"/>
      <c r="K215" s="1"/>
    </row>
    <row r="216" spans="10:11" s="126" customFormat="1" x14ac:dyDescent="0.3">
      <c r="J216" s="1"/>
      <c r="K216" s="1"/>
    </row>
    <row r="217" spans="10:11" s="126" customFormat="1" x14ac:dyDescent="0.3">
      <c r="J217" s="1"/>
      <c r="K217" s="1"/>
    </row>
    <row r="218" spans="10:11" s="126" customFormat="1" x14ac:dyDescent="0.3">
      <c r="J218" s="1"/>
      <c r="K218" s="1"/>
    </row>
    <row r="219" spans="10:11" s="126" customFormat="1" x14ac:dyDescent="0.3">
      <c r="J219" s="1"/>
      <c r="K219" s="1"/>
    </row>
    <row r="220" spans="10:11" s="126" customFormat="1" x14ac:dyDescent="0.3">
      <c r="J220" s="1"/>
      <c r="K220" s="1"/>
    </row>
    <row r="221" spans="10:11" s="126" customFormat="1" x14ac:dyDescent="0.3">
      <c r="J221" s="1"/>
      <c r="K221" s="1"/>
    </row>
    <row r="222" spans="10:11" s="126" customFormat="1" x14ac:dyDescent="0.3">
      <c r="J222" s="1"/>
      <c r="K222" s="1"/>
    </row>
    <row r="223" spans="10:11" s="126" customFormat="1" x14ac:dyDescent="0.3">
      <c r="J223" s="1"/>
      <c r="K223" s="1"/>
    </row>
    <row r="224" spans="10:11" s="126" customFormat="1" x14ac:dyDescent="0.3">
      <c r="J224" s="1"/>
      <c r="K224" s="1"/>
    </row>
    <row r="225" spans="10:11" s="126" customFormat="1" x14ac:dyDescent="0.3">
      <c r="J225" s="1"/>
      <c r="K225" s="1"/>
    </row>
    <row r="226" spans="10:11" s="126" customFormat="1" x14ac:dyDescent="0.3">
      <c r="J226" s="1"/>
      <c r="K226" s="1"/>
    </row>
    <row r="227" spans="10:11" s="126" customFormat="1" x14ac:dyDescent="0.3">
      <c r="J227" s="1"/>
      <c r="K227" s="1"/>
    </row>
    <row r="228" spans="10:11" s="126" customFormat="1" x14ac:dyDescent="0.3">
      <c r="J228" s="1"/>
      <c r="K228" s="1"/>
    </row>
    <row r="229" spans="10:11" s="126" customFormat="1" x14ac:dyDescent="0.3">
      <c r="J229" s="1"/>
      <c r="K229" s="1"/>
    </row>
    <row r="230" spans="10:11" s="126" customFormat="1" x14ac:dyDescent="0.3">
      <c r="J230" s="1"/>
      <c r="K230" s="1"/>
    </row>
    <row r="231" spans="10:11" s="126" customFormat="1" x14ac:dyDescent="0.3">
      <c r="J231" s="1"/>
      <c r="K231" s="1"/>
    </row>
    <row r="232" spans="10:11" s="126" customFormat="1" x14ac:dyDescent="0.3">
      <c r="J232" s="1"/>
      <c r="K232" s="1"/>
    </row>
    <row r="233" spans="10:11" s="126" customFormat="1" x14ac:dyDescent="0.3">
      <c r="J233" s="1"/>
      <c r="K233" s="1"/>
    </row>
    <row r="234" spans="10:11" s="126" customFormat="1" x14ac:dyDescent="0.3">
      <c r="J234" s="1"/>
      <c r="K234" s="1"/>
    </row>
    <row r="235" spans="10:11" s="126" customFormat="1" x14ac:dyDescent="0.3">
      <c r="J235" s="1"/>
      <c r="K235" s="1"/>
    </row>
    <row r="236" spans="10:11" s="126" customFormat="1" x14ac:dyDescent="0.3">
      <c r="J236" s="1"/>
      <c r="K236" s="1"/>
    </row>
    <row r="237" spans="10:11" s="126" customFormat="1" x14ac:dyDescent="0.3">
      <c r="J237" s="1"/>
      <c r="K237" s="1"/>
    </row>
    <row r="238" spans="10:11" s="126" customFormat="1" x14ac:dyDescent="0.3">
      <c r="J238" s="1"/>
      <c r="K238" s="1"/>
    </row>
    <row r="239" spans="10:11" s="126" customFormat="1" x14ac:dyDescent="0.3">
      <c r="J239" s="1"/>
      <c r="K239" s="1"/>
    </row>
    <row r="240" spans="10:11" s="126" customFormat="1" x14ac:dyDescent="0.3">
      <c r="J240" s="1"/>
      <c r="K240" s="1"/>
    </row>
    <row r="241" spans="10:11" s="126" customFormat="1" x14ac:dyDescent="0.3">
      <c r="J241" s="1"/>
      <c r="K241" s="1"/>
    </row>
    <row r="242" spans="10:11" s="126" customFormat="1" x14ac:dyDescent="0.3">
      <c r="J242" s="1"/>
      <c r="K242" s="1"/>
    </row>
    <row r="243" spans="10:11" s="126" customFormat="1" x14ac:dyDescent="0.3">
      <c r="J243" s="1"/>
      <c r="K243" s="1"/>
    </row>
    <row r="244" spans="10:11" s="126" customFormat="1" x14ac:dyDescent="0.3">
      <c r="J244" s="1"/>
      <c r="K244" s="1"/>
    </row>
    <row r="245" spans="10:11" s="126" customFormat="1" x14ac:dyDescent="0.3">
      <c r="J245" s="1"/>
      <c r="K245" s="1"/>
    </row>
    <row r="246" spans="10:11" s="126" customFormat="1" x14ac:dyDescent="0.3">
      <c r="J246" s="1"/>
      <c r="K246" s="1"/>
    </row>
    <row r="247" spans="10:11" s="126" customFormat="1" x14ac:dyDescent="0.3">
      <c r="J247" s="1"/>
      <c r="K247" s="1"/>
    </row>
    <row r="248" spans="10:11" s="126" customFormat="1" x14ac:dyDescent="0.3">
      <c r="J248" s="1"/>
      <c r="K248" s="1"/>
    </row>
    <row r="249" spans="10:11" s="126" customFormat="1" x14ac:dyDescent="0.3">
      <c r="J249" s="1"/>
      <c r="K249" s="1"/>
    </row>
    <row r="250" spans="10:11" s="126" customFormat="1" x14ac:dyDescent="0.3">
      <c r="J250" s="1"/>
      <c r="K250" s="1"/>
    </row>
    <row r="251" spans="10:11" s="126" customFormat="1" x14ac:dyDescent="0.3">
      <c r="J251" s="1"/>
      <c r="K251" s="1"/>
    </row>
    <row r="252" spans="10:11" s="126" customFormat="1" x14ac:dyDescent="0.3">
      <c r="J252" s="1"/>
      <c r="K252" s="1"/>
    </row>
    <row r="253" spans="10:11" s="126" customFormat="1" x14ac:dyDescent="0.3">
      <c r="J253" s="1"/>
      <c r="K253" s="1"/>
    </row>
    <row r="254" spans="10:11" s="126" customFormat="1" x14ac:dyDescent="0.3">
      <c r="J254" s="1"/>
      <c r="K254" s="1"/>
    </row>
    <row r="255" spans="10:11" s="126" customFormat="1" x14ac:dyDescent="0.3">
      <c r="J255" s="1"/>
      <c r="K255" s="1"/>
    </row>
    <row r="256" spans="10:11" s="126" customFormat="1" x14ac:dyDescent="0.3">
      <c r="J256" s="1"/>
      <c r="K256" s="1"/>
    </row>
    <row r="257" spans="10:11" s="126" customFormat="1" x14ac:dyDescent="0.3">
      <c r="J257" s="1"/>
      <c r="K257" s="1"/>
    </row>
    <row r="258" spans="10:11" s="126" customFormat="1" x14ac:dyDescent="0.3">
      <c r="J258" s="1"/>
      <c r="K258" s="1"/>
    </row>
    <row r="259" spans="10:11" s="126" customFormat="1" x14ac:dyDescent="0.3">
      <c r="J259" s="1"/>
      <c r="K259" s="1"/>
    </row>
    <row r="260" spans="10:11" s="126" customFormat="1" x14ac:dyDescent="0.3">
      <c r="J260" s="1"/>
      <c r="K260" s="1"/>
    </row>
    <row r="261" spans="10:11" s="126" customFormat="1" x14ac:dyDescent="0.3">
      <c r="J261" s="1"/>
      <c r="K261" s="1"/>
    </row>
    <row r="262" spans="10:11" s="126" customFormat="1" x14ac:dyDescent="0.3">
      <c r="J262" s="1"/>
      <c r="K262" s="1"/>
    </row>
    <row r="263" spans="10:11" s="126" customFormat="1" x14ac:dyDescent="0.3">
      <c r="J263" s="1"/>
      <c r="K263" s="1"/>
    </row>
    <row r="264" spans="10:11" s="126" customFormat="1" x14ac:dyDescent="0.3">
      <c r="J264" s="1"/>
      <c r="K264" s="1"/>
    </row>
    <row r="265" spans="10:11" s="126" customFormat="1" x14ac:dyDescent="0.3">
      <c r="J265" s="1"/>
      <c r="K265" s="1"/>
    </row>
    <row r="266" spans="10:11" s="126" customFormat="1" x14ac:dyDescent="0.3">
      <c r="J266" s="1"/>
      <c r="K266" s="1"/>
    </row>
    <row r="267" spans="10:11" s="126" customFormat="1" x14ac:dyDescent="0.3">
      <c r="J267" s="1"/>
      <c r="K267" s="1"/>
    </row>
    <row r="268" spans="10:11" s="126" customFormat="1" x14ac:dyDescent="0.3">
      <c r="J268" s="1"/>
      <c r="K268" s="1"/>
    </row>
    <row r="269" spans="10:11" s="126" customFormat="1" x14ac:dyDescent="0.3">
      <c r="J269" s="1"/>
      <c r="K269" s="1"/>
    </row>
    <row r="270" spans="10:11" s="126" customFormat="1" x14ac:dyDescent="0.3">
      <c r="J270" s="1"/>
      <c r="K270" s="1"/>
    </row>
    <row r="271" spans="10:11" s="126" customFormat="1" x14ac:dyDescent="0.3">
      <c r="J271" s="1"/>
      <c r="K271" s="1"/>
    </row>
    <row r="272" spans="10:11" s="126" customFormat="1" x14ac:dyDescent="0.3">
      <c r="J272" s="1"/>
      <c r="K272" s="1"/>
    </row>
    <row r="273" spans="10:11" s="126" customFormat="1" x14ac:dyDescent="0.3">
      <c r="J273" s="1"/>
      <c r="K273" s="1"/>
    </row>
    <row r="274" spans="10:11" s="126" customFormat="1" x14ac:dyDescent="0.3">
      <c r="J274" s="1"/>
      <c r="K274" s="1"/>
    </row>
    <row r="275" spans="10:11" s="126" customFormat="1" x14ac:dyDescent="0.3">
      <c r="J275" s="1"/>
      <c r="K275" s="1"/>
    </row>
    <row r="276" spans="10:11" s="126" customFormat="1" x14ac:dyDescent="0.3">
      <c r="J276" s="1"/>
      <c r="K276" s="1"/>
    </row>
    <row r="277" spans="10:11" s="126" customFormat="1" x14ac:dyDescent="0.3">
      <c r="J277" s="1"/>
      <c r="K277" s="1"/>
    </row>
    <row r="278" spans="10:11" s="126" customFormat="1" x14ac:dyDescent="0.3">
      <c r="J278" s="1"/>
      <c r="K278" s="1"/>
    </row>
    <row r="279" spans="10:11" s="126" customFormat="1" x14ac:dyDescent="0.3">
      <c r="J279" s="1"/>
      <c r="K279" s="1"/>
    </row>
    <row r="280" spans="10:11" s="126" customFormat="1" x14ac:dyDescent="0.3">
      <c r="J280" s="1"/>
      <c r="K280" s="1"/>
    </row>
    <row r="281" spans="10:11" s="126" customFormat="1" x14ac:dyDescent="0.3">
      <c r="J281" s="1"/>
      <c r="K281" s="1"/>
    </row>
    <row r="282" spans="10:11" s="126" customFormat="1" x14ac:dyDescent="0.3">
      <c r="J282" s="1"/>
      <c r="K282" s="1"/>
    </row>
    <row r="283" spans="10:11" s="126" customFormat="1" x14ac:dyDescent="0.3">
      <c r="J283" s="1"/>
      <c r="K283" s="1"/>
    </row>
    <row r="284" spans="10:11" s="126" customFormat="1" x14ac:dyDescent="0.3">
      <c r="J284" s="1"/>
      <c r="K284" s="1"/>
    </row>
    <row r="285" spans="10:11" s="126" customFormat="1" x14ac:dyDescent="0.3">
      <c r="J285" s="1"/>
      <c r="K285" s="1"/>
    </row>
    <row r="286" spans="10:11" s="126" customFormat="1" x14ac:dyDescent="0.3">
      <c r="J286" s="1"/>
      <c r="K286" s="1"/>
    </row>
    <row r="287" spans="10:11" s="126" customFormat="1" x14ac:dyDescent="0.3">
      <c r="J287" s="1"/>
      <c r="K287" s="1"/>
    </row>
    <row r="288" spans="10:11" s="126" customFormat="1" x14ac:dyDescent="0.3">
      <c r="J288" s="1"/>
      <c r="K288" s="1"/>
    </row>
    <row r="289" spans="10:11" s="126" customFormat="1" x14ac:dyDescent="0.3">
      <c r="J289" s="1"/>
      <c r="K289" s="1"/>
    </row>
    <row r="290" spans="10:11" s="126" customFormat="1" x14ac:dyDescent="0.3">
      <c r="J290" s="1"/>
      <c r="K290" s="1"/>
    </row>
    <row r="291" spans="10:11" s="126" customFormat="1" x14ac:dyDescent="0.3">
      <c r="J291" s="1"/>
      <c r="K291" s="1"/>
    </row>
    <row r="292" spans="10:11" s="126" customFormat="1" x14ac:dyDescent="0.3">
      <c r="J292" s="1"/>
      <c r="K292" s="1"/>
    </row>
    <row r="293" spans="10:11" s="126" customFormat="1" x14ac:dyDescent="0.3">
      <c r="J293" s="1"/>
      <c r="K293" s="1"/>
    </row>
    <row r="294" spans="10:11" s="126" customFormat="1" x14ac:dyDescent="0.3">
      <c r="J294" s="1"/>
      <c r="K294" s="1"/>
    </row>
    <row r="295" spans="10:11" s="126" customFormat="1" x14ac:dyDescent="0.3">
      <c r="J295" s="1"/>
      <c r="K295" s="1"/>
    </row>
    <row r="296" spans="10:11" s="126" customFormat="1" x14ac:dyDescent="0.3">
      <c r="J296" s="1"/>
      <c r="K296" s="1"/>
    </row>
    <row r="297" spans="10:11" s="126" customFormat="1" x14ac:dyDescent="0.3">
      <c r="J297" s="1"/>
      <c r="K297" s="1"/>
    </row>
    <row r="298" spans="10:11" s="126" customFormat="1" x14ac:dyDescent="0.3">
      <c r="J298" s="1"/>
      <c r="K298" s="1"/>
    </row>
    <row r="299" spans="10:11" s="126" customFormat="1" x14ac:dyDescent="0.3">
      <c r="J299" s="1"/>
      <c r="K299" s="1"/>
    </row>
    <row r="300" spans="10:11" s="126" customFormat="1" x14ac:dyDescent="0.3">
      <c r="J300" s="1"/>
      <c r="K300" s="1"/>
    </row>
    <row r="301" spans="10:11" s="126" customFormat="1" x14ac:dyDescent="0.3">
      <c r="J301" s="1"/>
      <c r="K301" s="1"/>
    </row>
    <row r="302" spans="10:11" s="126" customFormat="1" x14ac:dyDescent="0.3">
      <c r="J302" s="1"/>
      <c r="K302" s="1"/>
    </row>
    <row r="303" spans="10:11" s="126" customFormat="1" x14ac:dyDescent="0.3">
      <c r="J303" s="1"/>
      <c r="K303" s="1"/>
    </row>
    <row r="304" spans="10:11" s="126" customFormat="1" x14ac:dyDescent="0.3">
      <c r="J304" s="1"/>
      <c r="K304" s="1"/>
    </row>
    <row r="305" spans="10:11" s="126" customFormat="1" x14ac:dyDescent="0.3">
      <c r="J305" s="1"/>
      <c r="K305" s="1"/>
    </row>
    <row r="306" spans="10:11" s="126" customFormat="1" x14ac:dyDescent="0.3">
      <c r="J306" s="1"/>
      <c r="K306" s="1"/>
    </row>
    <row r="307" spans="10:11" s="126" customFormat="1" x14ac:dyDescent="0.3">
      <c r="J307" s="1"/>
      <c r="K307" s="1"/>
    </row>
    <row r="308" spans="10:11" s="126" customFormat="1" x14ac:dyDescent="0.3">
      <c r="J308" s="1"/>
      <c r="K308" s="1"/>
    </row>
    <row r="309" spans="10:11" s="126" customFormat="1" x14ac:dyDescent="0.3">
      <c r="J309" s="1"/>
      <c r="K309" s="1"/>
    </row>
    <row r="310" spans="10:11" s="126" customFormat="1" x14ac:dyDescent="0.3">
      <c r="J310" s="1"/>
      <c r="K310" s="1"/>
    </row>
    <row r="311" spans="10:11" s="126" customFormat="1" x14ac:dyDescent="0.3">
      <c r="J311" s="1"/>
      <c r="K311" s="1"/>
    </row>
    <row r="312" spans="10:11" s="126" customFormat="1" x14ac:dyDescent="0.3">
      <c r="J312" s="1"/>
      <c r="K312" s="1"/>
    </row>
    <row r="313" spans="10:11" s="126" customFormat="1" x14ac:dyDescent="0.3">
      <c r="J313" s="1"/>
      <c r="K313" s="1"/>
    </row>
    <row r="314" spans="10:11" s="126" customFormat="1" x14ac:dyDescent="0.3">
      <c r="J314" s="1"/>
      <c r="K314" s="1"/>
    </row>
    <row r="315" spans="10:11" s="126" customFormat="1" x14ac:dyDescent="0.3">
      <c r="J315" s="1"/>
      <c r="K315" s="1"/>
    </row>
    <row r="316" spans="10:11" s="126" customFormat="1" x14ac:dyDescent="0.3">
      <c r="J316" s="1"/>
      <c r="K316" s="1"/>
    </row>
    <row r="317" spans="10:11" s="126" customFormat="1" x14ac:dyDescent="0.3">
      <c r="J317" s="1"/>
      <c r="K317" s="1"/>
    </row>
    <row r="318" spans="10:11" s="126" customFormat="1" x14ac:dyDescent="0.3">
      <c r="J318" s="1"/>
      <c r="K318" s="1"/>
    </row>
    <row r="319" spans="10:11" s="126" customFormat="1" x14ac:dyDescent="0.3">
      <c r="J319" s="1"/>
      <c r="K319" s="1"/>
    </row>
    <row r="320" spans="10:11" s="126" customFormat="1" x14ac:dyDescent="0.3">
      <c r="J320" s="1"/>
      <c r="K320" s="1"/>
    </row>
    <row r="321" spans="10:11" s="126" customFormat="1" x14ac:dyDescent="0.3">
      <c r="J321" s="1"/>
      <c r="K321" s="1"/>
    </row>
    <row r="322" spans="10:11" s="126" customFormat="1" x14ac:dyDescent="0.3">
      <c r="J322" s="1"/>
      <c r="K322" s="1"/>
    </row>
    <row r="323" spans="10:11" s="126" customFormat="1" x14ac:dyDescent="0.3">
      <c r="J323" s="1"/>
      <c r="K323" s="1"/>
    </row>
    <row r="324" spans="10:11" s="126" customFormat="1" x14ac:dyDescent="0.3">
      <c r="J324" s="1"/>
      <c r="K324" s="1"/>
    </row>
    <row r="325" spans="10:11" s="126" customFormat="1" x14ac:dyDescent="0.3">
      <c r="J325" s="1"/>
      <c r="K325" s="1"/>
    </row>
    <row r="326" spans="10:11" s="126" customFormat="1" x14ac:dyDescent="0.3">
      <c r="J326" s="1"/>
      <c r="K326" s="1"/>
    </row>
    <row r="327" spans="10:11" s="126" customFormat="1" x14ac:dyDescent="0.3">
      <c r="J327" s="1"/>
      <c r="K327" s="1"/>
    </row>
    <row r="328" spans="10:11" s="126" customFormat="1" x14ac:dyDescent="0.3">
      <c r="J328" s="1"/>
      <c r="K328" s="1"/>
    </row>
    <row r="329" spans="10:11" s="126" customFormat="1" x14ac:dyDescent="0.3">
      <c r="J329" s="1"/>
      <c r="K329" s="1"/>
    </row>
    <row r="330" spans="10:11" s="126" customFormat="1" x14ac:dyDescent="0.3">
      <c r="J330" s="1"/>
      <c r="K330" s="1"/>
    </row>
    <row r="331" spans="10:11" s="126" customFormat="1" x14ac:dyDescent="0.3">
      <c r="J331" s="1"/>
      <c r="K331" s="1"/>
    </row>
    <row r="332" spans="10:11" s="126" customFormat="1" x14ac:dyDescent="0.3">
      <c r="J332" s="1"/>
      <c r="K332" s="1"/>
    </row>
    <row r="333" spans="10:11" s="126" customFormat="1" x14ac:dyDescent="0.3">
      <c r="J333" s="1"/>
      <c r="K333" s="1"/>
    </row>
    <row r="334" spans="10:11" s="126" customFormat="1" x14ac:dyDescent="0.3">
      <c r="J334" s="1"/>
      <c r="K334" s="1"/>
    </row>
    <row r="335" spans="10:11" s="126" customFormat="1" x14ac:dyDescent="0.3">
      <c r="J335" s="1"/>
      <c r="K335" s="1"/>
    </row>
    <row r="336" spans="10:11" s="126" customFormat="1" x14ac:dyDescent="0.3">
      <c r="J336" s="1"/>
      <c r="K336" s="1"/>
    </row>
    <row r="337" spans="10:11" s="126" customFormat="1" x14ac:dyDescent="0.3">
      <c r="J337" s="1"/>
      <c r="K337" s="1"/>
    </row>
    <row r="338" spans="10:11" s="126" customFormat="1" x14ac:dyDescent="0.3">
      <c r="J338" s="1"/>
      <c r="K338" s="1"/>
    </row>
    <row r="339" spans="10:11" s="126" customFormat="1" x14ac:dyDescent="0.3">
      <c r="J339" s="1"/>
      <c r="K339" s="1"/>
    </row>
    <row r="340" spans="10:11" s="126" customFormat="1" x14ac:dyDescent="0.3">
      <c r="J340" s="1"/>
      <c r="K340" s="1"/>
    </row>
    <row r="341" spans="10:11" s="126" customFormat="1" x14ac:dyDescent="0.3">
      <c r="J341" s="1"/>
      <c r="K341" s="1"/>
    </row>
    <row r="342" spans="10:11" s="126" customFormat="1" x14ac:dyDescent="0.3">
      <c r="J342" s="1"/>
      <c r="K342" s="1"/>
    </row>
    <row r="343" spans="10:11" s="126" customFormat="1" x14ac:dyDescent="0.3">
      <c r="J343" s="1"/>
      <c r="K343" s="1"/>
    </row>
    <row r="344" spans="10:11" s="126" customFormat="1" x14ac:dyDescent="0.3">
      <c r="J344" s="1"/>
      <c r="K344" s="1"/>
    </row>
    <row r="345" spans="10:11" s="126" customFormat="1" x14ac:dyDescent="0.3">
      <c r="J345" s="1"/>
      <c r="K345" s="1"/>
    </row>
    <row r="346" spans="10:11" s="126" customFormat="1" x14ac:dyDescent="0.3">
      <c r="J346" s="1"/>
      <c r="K346" s="1"/>
    </row>
    <row r="347" spans="10:11" s="126" customFormat="1" x14ac:dyDescent="0.3">
      <c r="J347" s="1"/>
      <c r="K347" s="1"/>
    </row>
    <row r="348" spans="10:11" s="126" customFormat="1" x14ac:dyDescent="0.3">
      <c r="J348" s="1"/>
      <c r="K348" s="1"/>
    </row>
    <row r="349" spans="10:11" s="126" customFormat="1" x14ac:dyDescent="0.3">
      <c r="J349" s="1"/>
      <c r="K349" s="1"/>
    </row>
    <row r="350" spans="10:11" s="126" customFormat="1" x14ac:dyDescent="0.3">
      <c r="J350" s="1"/>
      <c r="K350" s="1"/>
    </row>
    <row r="351" spans="10:11" s="126" customFormat="1" x14ac:dyDescent="0.3">
      <c r="J351" s="1"/>
      <c r="K351" s="1"/>
    </row>
    <row r="352" spans="10:11" s="126" customFormat="1" x14ac:dyDescent="0.3">
      <c r="J352" s="1"/>
      <c r="K352" s="1"/>
    </row>
    <row r="353" spans="10:11" s="126" customFormat="1" x14ac:dyDescent="0.3">
      <c r="J353" s="1"/>
      <c r="K353" s="1"/>
    </row>
    <row r="354" spans="10:11" s="126" customFormat="1" x14ac:dyDescent="0.3">
      <c r="J354" s="1"/>
      <c r="K354" s="1"/>
    </row>
    <row r="355" spans="10:11" s="126" customFormat="1" x14ac:dyDescent="0.3">
      <c r="J355" s="1"/>
      <c r="K355" s="1"/>
    </row>
    <row r="356" spans="10:11" s="126" customFormat="1" x14ac:dyDescent="0.3">
      <c r="J356" s="1"/>
      <c r="K356" s="1"/>
    </row>
    <row r="357" spans="10:11" s="126" customFormat="1" x14ac:dyDescent="0.3">
      <c r="J357" s="1"/>
      <c r="K357" s="1"/>
    </row>
    <row r="358" spans="10:11" s="126" customFormat="1" x14ac:dyDescent="0.3">
      <c r="J358" s="1"/>
      <c r="K358" s="1"/>
    </row>
    <row r="359" spans="10:11" s="126" customFormat="1" x14ac:dyDescent="0.3">
      <c r="J359" s="1"/>
      <c r="K359" s="1"/>
    </row>
    <row r="360" spans="10:11" s="126" customFormat="1" x14ac:dyDescent="0.3">
      <c r="J360" s="1"/>
      <c r="K360" s="1"/>
    </row>
    <row r="361" spans="10:11" s="126" customFormat="1" x14ac:dyDescent="0.3">
      <c r="J361" s="1"/>
      <c r="K361" s="1"/>
    </row>
    <row r="362" spans="10:11" s="126" customFormat="1" x14ac:dyDescent="0.3">
      <c r="J362" s="1"/>
      <c r="K362" s="1"/>
    </row>
    <row r="363" spans="10:11" s="126" customFormat="1" x14ac:dyDescent="0.3">
      <c r="J363" s="1"/>
      <c r="K363" s="1"/>
    </row>
    <row r="364" spans="10:11" s="126" customFormat="1" x14ac:dyDescent="0.3">
      <c r="J364" s="1"/>
      <c r="K364" s="1"/>
    </row>
    <row r="365" spans="10:11" s="126" customFormat="1" x14ac:dyDescent="0.3">
      <c r="J365" s="1"/>
      <c r="K365" s="1"/>
    </row>
    <row r="366" spans="10:11" s="126" customFormat="1" x14ac:dyDescent="0.3">
      <c r="J366" s="1"/>
      <c r="K366" s="1"/>
    </row>
    <row r="367" spans="10:11" s="126" customFormat="1" x14ac:dyDescent="0.3">
      <c r="J367" s="1"/>
      <c r="K367" s="1"/>
    </row>
    <row r="368" spans="10:11" s="126" customFormat="1" x14ac:dyDescent="0.3">
      <c r="J368" s="1"/>
      <c r="K368" s="1"/>
    </row>
    <row r="369" spans="10:11" s="126" customFormat="1" x14ac:dyDescent="0.3">
      <c r="J369" s="1"/>
      <c r="K369" s="1"/>
    </row>
    <row r="370" spans="10:11" s="126" customFormat="1" x14ac:dyDescent="0.3">
      <c r="J370" s="1"/>
      <c r="K370" s="1"/>
    </row>
    <row r="371" spans="10:11" s="126" customFormat="1" x14ac:dyDescent="0.3">
      <c r="J371" s="1"/>
      <c r="K371" s="1"/>
    </row>
    <row r="372" spans="10:11" s="126" customFormat="1" x14ac:dyDescent="0.3">
      <c r="J372" s="1"/>
      <c r="K372" s="1"/>
    </row>
    <row r="373" spans="10:11" s="126" customFormat="1" x14ac:dyDescent="0.3">
      <c r="J373" s="1"/>
      <c r="K373" s="1"/>
    </row>
    <row r="374" spans="10:11" s="126" customFormat="1" x14ac:dyDescent="0.3">
      <c r="J374" s="1"/>
      <c r="K374" s="1"/>
    </row>
    <row r="375" spans="10:11" s="126" customFormat="1" x14ac:dyDescent="0.3">
      <c r="J375" s="1"/>
      <c r="K375" s="1"/>
    </row>
    <row r="376" spans="10:11" s="126" customFormat="1" x14ac:dyDescent="0.3">
      <c r="J376" s="1"/>
      <c r="K376" s="1"/>
    </row>
    <row r="377" spans="10:11" s="126" customFormat="1" x14ac:dyDescent="0.3">
      <c r="J377" s="1"/>
      <c r="K377" s="1"/>
    </row>
    <row r="378" spans="10:11" s="126" customFormat="1" x14ac:dyDescent="0.3">
      <c r="J378" s="1"/>
      <c r="K378" s="1"/>
    </row>
    <row r="379" spans="10:11" s="126" customFormat="1" x14ac:dyDescent="0.3">
      <c r="J379" s="1"/>
      <c r="K379" s="1"/>
    </row>
    <row r="380" spans="10:11" s="126" customFormat="1" x14ac:dyDescent="0.3">
      <c r="J380" s="1"/>
      <c r="K380" s="1"/>
    </row>
    <row r="381" spans="10:11" s="126" customFormat="1" x14ac:dyDescent="0.3">
      <c r="J381" s="1"/>
      <c r="K381" s="1"/>
    </row>
    <row r="382" spans="10:11" s="126" customFormat="1" x14ac:dyDescent="0.3">
      <c r="J382" s="1"/>
      <c r="K382" s="1"/>
    </row>
    <row r="383" spans="10:11" s="126" customFormat="1" x14ac:dyDescent="0.3">
      <c r="J383" s="1"/>
      <c r="K383" s="1"/>
    </row>
    <row r="384" spans="10:11" s="126" customFormat="1" x14ac:dyDescent="0.3">
      <c r="J384" s="1"/>
      <c r="K384" s="1"/>
    </row>
    <row r="385" spans="10:11" s="126" customFormat="1" x14ac:dyDescent="0.3">
      <c r="J385" s="1"/>
      <c r="K385" s="1"/>
    </row>
    <row r="386" spans="10:11" s="126" customFormat="1" x14ac:dyDescent="0.3">
      <c r="J386" s="1"/>
      <c r="K386" s="1"/>
    </row>
    <row r="387" spans="10:11" s="126" customFormat="1" x14ac:dyDescent="0.3">
      <c r="J387" s="1"/>
      <c r="K387" s="1"/>
    </row>
    <row r="388" spans="10:11" s="126" customFormat="1" x14ac:dyDescent="0.3">
      <c r="J388" s="1"/>
      <c r="K388" s="1"/>
    </row>
    <row r="389" spans="10:11" s="126" customFormat="1" x14ac:dyDescent="0.3">
      <c r="J389" s="1"/>
      <c r="K389" s="1"/>
    </row>
    <row r="390" spans="10:11" s="126" customFormat="1" x14ac:dyDescent="0.3">
      <c r="J390" s="1"/>
      <c r="K390" s="1"/>
    </row>
    <row r="391" spans="10:11" s="126" customFormat="1" x14ac:dyDescent="0.3">
      <c r="J391" s="1"/>
      <c r="K391" s="1"/>
    </row>
    <row r="392" spans="10:11" s="126" customFormat="1" x14ac:dyDescent="0.3">
      <c r="J392" s="1"/>
      <c r="K392" s="1"/>
    </row>
    <row r="393" spans="10:11" s="126" customFormat="1" x14ac:dyDescent="0.3">
      <c r="J393" s="1"/>
      <c r="K393" s="1"/>
    </row>
    <row r="394" spans="10:11" s="126" customFormat="1" x14ac:dyDescent="0.3">
      <c r="J394" s="1"/>
      <c r="K394" s="1"/>
    </row>
    <row r="395" spans="10:11" s="126" customFormat="1" x14ac:dyDescent="0.3">
      <c r="J395" s="1"/>
      <c r="K395" s="1"/>
    </row>
    <row r="396" spans="10:11" s="126" customFormat="1" x14ac:dyDescent="0.3">
      <c r="J396" s="1"/>
      <c r="K396" s="1"/>
    </row>
    <row r="397" spans="10:11" s="126" customFormat="1" x14ac:dyDescent="0.3">
      <c r="J397" s="1"/>
      <c r="K397" s="1"/>
    </row>
    <row r="398" spans="10:11" s="126" customFormat="1" x14ac:dyDescent="0.3">
      <c r="J398" s="1"/>
      <c r="K398" s="1"/>
    </row>
    <row r="399" spans="10:11" s="126" customFormat="1" x14ac:dyDescent="0.3">
      <c r="J399" s="1"/>
      <c r="K399" s="1"/>
    </row>
    <row r="400" spans="10:11" s="126" customFormat="1" x14ac:dyDescent="0.3">
      <c r="J400" s="1"/>
      <c r="K400" s="1"/>
    </row>
    <row r="401" spans="10:11" s="126" customFormat="1" x14ac:dyDescent="0.3">
      <c r="J401" s="1"/>
      <c r="K401" s="1"/>
    </row>
    <row r="402" spans="10:11" s="126" customFormat="1" x14ac:dyDescent="0.3">
      <c r="J402" s="1"/>
      <c r="K402" s="1"/>
    </row>
    <row r="403" spans="10:11" s="126" customFormat="1" x14ac:dyDescent="0.3">
      <c r="J403" s="1"/>
      <c r="K403" s="1"/>
    </row>
    <row r="404" spans="10:11" s="126" customFormat="1" x14ac:dyDescent="0.3">
      <c r="J404" s="1"/>
      <c r="K404" s="1"/>
    </row>
    <row r="405" spans="10:11" s="126" customFormat="1" x14ac:dyDescent="0.3">
      <c r="J405" s="1"/>
      <c r="K405" s="1"/>
    </row>
    <row r="406" spans="10:11" s="126" customFormat="1" x14ac:dyDescent="0.3">
      <c r="J406" s="1"/>
      <c r="K406" s="1"/>
    </row>
    <row r="407" spans="10:11" s="126" customFormat="1" x14ac:dyDescent="0.3">
      <c r="J407" s="1"/>
      <c r="K407" s="1"/>
    </row>
    <row r="408" spans="10:11" s="126" customFormat="1" x14ac:dyDescent="0.3">
      <c r="J408" s="1"/>
      <c r="K408" s="1"/>
    </row>
    <row r="409" spans="10:11" s="126" customFormat="1" x14ac:dyDescent="0.3">
      <c r="J409" s="1"/>
      <c r="K409" s="1"/>
    </row>
    <row r="410" spans="10:11" s="126" customFormat="1" x14ac:dyDescent="0.3">
      <c r="J410" s="1"/>
      <c r="K410" s="1"/>
    </row>
    <row r="411" spans="10:11" s="126" customFormat="1" x14ac:dyDescent="0.3">
      <c r="J411" s="1"/>
      <c r="K411" s="1"/>
    </row>
    <row r="412" spans="10:11" s="126" customFormat="1" x14ac:dyDescent="0.3">
      <c r="J412" s="1"/>
      <c r="K412" s="1"/>
    </row>
    <row r="413" spans="10:11" s="126" customFormat="1" x14ac:dyDescent="0.3">
      <c r="J413" s="1"/>
      <c r="K413" s="1"/>
    </row>
    <row r="414" spans="10:11" s="126" customFormat="1" x14ac:dyDescent="0.3">
      <c r="J414" s="1"/>
      <c r="K414" s="1"/>
    </row>
    <row r="415" spans="10:11" s="126" customFormat="1" x14ac:dyDescent="0.3">
      <c r="J415" s="1"/>
      <c r="K415" s="1"/>
    </row>
    <row r="416" spans="10:11" s="126" customFormat="1" x14ac:dyDescent="0.3">
      <c r="J416" s="1"/>
      <c r="K416" s="1"/>
    </row>
    <row r="417" spans="10:11" s="126" customFormat="1" x14ac:dyDescent="0.3">
      <c r="J417" s="1"/>
      <c r="K417" s="1"/>
    </row>
    <row r="418" spans="10:11" s="126" customFormat="1" x14ac:dyDescent="0.3">
      <c r="J418" s="1"/>
      <c r="K418" s="1"/>
    </row>
    <row r="419" spans="10:11" s="126" customFormat="1" x14ac:dyDescent="0.3">
      <c r="J419" s="1"/>
      <c r="K419" s="1"/>
    </row>
    <row r="420" spans="10:11" s="126" customFormat="1" x14ac:dyDescent="0.3">
      <c r="J420" s="1"/>
      <c r="K420" s="1"/>
    </row>
    <row r="421" spans="10:11" s="126" customFormat="1" x14ac:dyDescent="0.3">
      <c r="J421" s="1"/>
      <c r="K421" s="1"/>
    </row>
    <row r="422" spans="10:11" s="126" customFormat="1" x14ac:dyDescent="0.3">
      <c r="J422" s="1"/>
      <c r="K422" s="1"/>
    </row>
    <row r="423" spans="10:11" s="126" customFormat="1" x14ac:dyDescent="0.3">
      <c r="J423" s="1"/>
      <c r="K423" s="1"/>
    </row>
    <row r="424" spans="10:11" s="126" customFormat="1" x14ac:dyDescent="0.3">
      <c r="J424" s="1"/>
      <c r="K424" s="1"/>
    </row>
    <row r="425" spans="10:11" s="126" customFormat="1" x14ac:dyDescent="0.3">
      <c r="J425" s="1"/>
      <c r="K425" s="1"/>
    </row>
    <row r="426" spans="10:11" s="126" customFormat="1" x14ac:dyDescent="0.3">
      <c r="J426" s="1"/>
      <c r="K426" s="1"/>
    </row>
    <row r="427" spans="10:11" s="126" customFormat="1" x14ac:dyDescent="0.3">
      <c r="J427" s="1"/>
      <c r="K427" s="1"/>
    </row>
    <row r="428" spans="10:11" s="126" customFormat="1" x14ac:dyDescent="0.3">
      <c r="J428" s="1"/>
      <c r="K428" s="1"/>
    </row>
    <row r="429" spans="10:11" s="126" customFormat="1" x14ac:dyDescent="0.3">
      <c r="J429" s="1"/>
      <c r="K429" s="1"/>
    </row>
    <row r="430" spans="10:11" s="126" customFormat="1" x14ac:dyDescent="0.3">
      <c r="J430" s="1"/>
      <c r="K430" s="1"/>
    </row>
    <row r="431" spans="10:11" s="126" customFormat="1" x14ac:dyDescent="0.3">
      <c r="J431" s="1"/>
      <c r="K431" s="1"/>
    </row>
    <row r="432" spans="10:11" s="126" customFormat="1" x14ac:dyDescent="0.3">
      <c r="J432" s="1"/>
      <c r="K432" s="1"/>
    </row>
    <row r="433" spans="10:11" s="126" customFormat="1" x14ac:dyDescent="0.3">
      <c r="J433" s="1"/>
      <c r="K433" s="1"/>
    </row>
    <row r="434" spans="10:11" s="126" customFormat="1" x14ac:dyDescent="0.3">
      <c r="J434" s="1"/>
      <c r="K434" s="1"/>
    </row>
    <row r="435" spans="10:11" s="126" customFormat="1" x14ac:dyDescent="0.3">
      <c r="J435" s="1"/>
      <c r="K435" s="1"/>
    </row>
    <row r="436" spans="10:11" s="126" customFormat="1" x14ac:dyDescent="0.3">
      <c r="J436" s="1"/>
      <c r="K436" s="1"/>
    </row>
    <row r="437" spans="10:11" s="126" customFormat="1" x14ac:dyDescent="0.3">
      <c r="J437" s="1"/>
      <c r="K437" s="1"/>
    </row>
    <row r="438" spans="10:11" s="126" customFormat="1" x14ac:dyDescent="0.3">
      <c r="J438" s="1"/>
      <c r="K438" s="1"/>
    </row>
    <row r="439" spans="10:11" s="126" customFormat="1" x14ac:dyDescent="0.3">
      <c r="J439" s="1"/>
      <c r="K439" s="1"/>
    </row>
    <row r="440" spans="10:11" s="126" customFormat="1" x14ac:dyDescent="0.3">
      <c r="J440" s="1"/>
      <c r="K440" s="1"/>
    </row>
    <row r="441" spans="10:11" s="126" customFormat="1" x14ac:dyDescent="0.3">
      <c r="J441" s="1"/>
      <c r="K441" s="1"/>
    </row>
    <row r="442" spans="10:11" s="126" customFormat="1" x14ac:dyDescent="0.3">
      <c r="J442" s="1"/>
      <c r="K442" s="1"/>
    </row>
    <row r="443" spans="10:11" s="126" customFormat="1" x14ac:dyDescent="0.3">
      <c r="J443" s="1"/>
      <c r="K443" s="1"/>
    </row>
    <row r="444" spans="10:11" s="126" customFormat="1" x14ac:dyDescent="0.3">
      <c r="J444" s="1"/>
      <c r="K444" s="1"/>
    </row>
    <row r="445" spans="10:11" s="126" customFormat="1" x14ac:dyDescent="0.3">
      <c r="J445" s="1"/>
      <c r="K445" s="1"/>
    </row>
    <row r="446" spans="10:11" s="126" customFormat="1" x14ac:dyDescent="0.3">
      <c r="J446" s="1"/>
      <c r="K446" s="1"/>
    </row>
    <row r="447" spans="10:11" s="126" customFormat="1" x14ac:dyDescent="0.3">
      <c r="J447" s="1"/>
      <c r="K447" s="1"/>
    </row>
    <row r="448" spans="10:11" s="126" customFormat="1" x14ac:dyDescent="0.3">
      <c r="J448" s="1"/>
      <c r="K448" s="1"/>
    </row>
    <row r="449" spans="10:11" s="126" customFormat="1" x14ac:dyDescent="0.3">
      <c r="J449" s="1"/>
      <c r="K449" s="1"/>
    </row>
    <row r="450" spans="10:11" s="126" customFormat="1" x14ac:dyDescent="0.3">
      <c r="J450" s="1"/>
      <c r="K450" s="1"/>
    </row>
    <row r="451" spans="10:11" s="126" customFormat="1" x14ac:dyDescent="0.3">
      <c r="J451" s="1"/>
      <c r="K451" s="1"/>
    </row>
    <row r="452" spans="10:11" s="126" customFormat="1" x14ac:dyDescent="0.3">
      <c r="J452" s="1"/>
      <c r="K452" s="1"/>
    </row>
    <row r="453" spans="10:11" s="126" customFormat="1" x14ac:dyDescent="0.3">
      <c r="J453" s="1"/>
      <c r="K453" s="1"/>
    </row>
    <row r="454" spans="10:11" s="126" customFormat="1" x14ac:dyDescent="0.3">
      <c r="J454" s="1"/>
      <c r="K454" s="1"/>
    </row>
    <row r="455" spans="10:11" s="126" customFormat="1" x14ac:dyDescent="0.3">
      <c r="J455" s="1"/>
      <c r="K455" s="1"/>
    </row>
    <row r="456" spans="10:11" s="126" customFormat="1" x14ac:dyDescent="0.3">
      <c r="J456" s="1"/>
      <c r="K456" s="1"/>
    </row>
    <row r="457" spans="10:11" s="126" customFormat="1" x14ac:dyDescent="0.3">
      <c r="J457" s="1"/>
      <c r="K457" s="1"/>
    </row>
    <row r="458" spans="10:11" s="126" customFormat="1" x14ac:dyDescent="0.3">
      <c r="J458" s="1"/>
      <c r="K458" s="1"/>
    </row>
    <row r="459" spans="10:11" s="126" customFormat="1" x14ac:dyDescent="0.3">
      <c r="J459" s="1"/>
      <c r="K459" s="1"/>
    </row>
    <row r="460" spans="10:11" s="126" customFormat="1" x14ac:dyDescent="0.3">
      <c r="J460" s="1"/>
      <c r="K460" s="1"/>
    </row>
    <row r="461" spans="10:11" s="126" customFormat="1" x14ac:dyDescent="0.3">
      <c r="J461" s="1"/>
      <c r="K461" s="1"/>
    </row>
    <row r="462" spans="10:11" s="126" customFormat="1" x14ac:dyDescent="0.3">
      <c r="J462" s="1"/>
      <c r="K462" s="1"/>
    </row>
    <row r="463" spans="10:11" s="126" customFormat="1" x14ac:dyDescent="0.3">
      <c r="J463" s="1"/>
      <c r="K463" s="1"/>
    </row>
    <row r="464" spans="10:11" s="126" customFormat="1" x14ac:dyDescent="0.3">
      <c r="J464" s="1"/>
      <c r="K464" s="1"/>
    </row>
    <row r="465" spans="10:11" s="126" customFormat="1" x14ac:dyDescent="0.3">
      <c r="J465" s="1"/>
      <c r="K465" s="1"/>
    </row>
    <row r="466" spans="10:11" s="126" customFormat="1" x14ac:dyDescent="0.3">
      <c r="J466" s="1"/>
      <c r="K466" s="1"/>
    </row>
    <row r="467" spans="10:11" s="126" customFormat="1" x14ac:dyDescent="0.3">
      <c r="J467" s="1"/>
      <c r="K467" s="1"/>
    </row>
    <row r="468" spans="10:11" s="126" customFormat="1" x14ac:dyDescent="0.3">
      <c r="J468" s="1"/>
      <c r="K468" s="1"/>
    </row>
    <row r="469" spans="10:11" s="126" customFormat="1" x14ac:dyDescent="0.3">
      <c r="J469" s="1"/>
      <c r="K469" s="1"/>
    </row>
    <row r="470" spans="10:11" s="126" customFormat="1" x14ac:dyDescent="0.3">
      <c r="J470" s="1"/>
      <c r="K470" s="1"/>
    </row>
    <row r="471" spans="10:11" s="126" customFormat="1" x14ac:dyDescent="0.3">
      <c r="J471" s="1"/>
      <c r="K471" s="1"/>
    </row>
    <row r="472" spans="10:11" s="126" customFormat="1" x14ac:dyDescent="0.3">
      <c r="J472" s="1"/>
      <c r="K472" s="1"/>
    </row>
    <row r="473" spans="10:11" s="126" customFormat="1" x14ac:dyDescent="0.3">
      <c r="J473" s="1"/>
      <c r="K473" s="1"/>
    </row>
    <row r="474" spans="10:11" s="126" customFormat="1" x14ac:dyDescent="0.3">
      <c r="J474" s="1"/>
      <c r="K474" s="1"/>
    </row>
    <row r="475" spans="10:11" s="126" customFormat="1" x14ac:dyDescent="0.3">
      <c r="J475" s="1"/>
      <c r="K475" s="1"/>
    </row>
    <row r="476" spans="10:11" s="126" customFormat="1" x14ac:dyDescent="0.3">
      <c r="J476" s="1"/>
      <c r="K476" s="1"/>
    </row>
    <row r="477" spans="10:11" s="126" customFormat="1" x14ac:dyDescent="0.3">
      <c r="J477" s="1"/>
      <c r="K477" s="1"/>
    </row>
    <row r="478" spans="10:11" s="126" customFormat="1" x14ac:dyDescent="0.3">
      <c r="J478" s="1"/>
      <c r="K478" s="1"/>
    </row>
    <row r="479" spans="10:11" s="126" customFormat="1" x14ac:dyDescent="0.3">
      <c r="J479" s="1"/>
      <c r="K479" s="1"/>
    </row>
    <row r="480" spans="10:11" s="126" customFormat="1" x14ac:dyDescent="0.3">
      <c r="J480" s="1"/>
      <c r="K480" s="1"/>
    </row>
    <row r="481" spans="10:11" s="126" customFormat="1" x14ac:dyDescent="0.3">
      <c r="J481" s="1"/>
      <c r="K481" s="1"/>
    </row>
    <row r="482" spans="10:11" s="126" customFormat="1" x14ac:dyDescent="0.3">
      <c r="J482" s="1"/>
      <c r="K482" s="1"/>
    </row>
    <row r="483" spans="10:11" s="126" customFormat="1" x14ac:dyDescent="0.3">
      <c r="J483" s="1"/>
      <c r="K483" s="1"/>
    </row>
    <row r="484" spans="10:11" s="126" customFormat="1" x14ac:dyDescent="0.3">
      <c r="J484" s="1"/>
      <c r="K484" s="1"/>
    </row>
    <row r="485" spans="10:11" s="126" customFormat="1" x14ac:dyDescent="0.3">
      <c r="J485" s="1"/>
      <c r="K485" s="1"/>
    </row>
    <row r="486" spans="10:11" s="126" customFormat="1" x14ac:dyDescent="0.3">
      <c r="J486" s="1"/>
      <c r="K486" s="1"/>
    </row>
    <row r="487" spans="10:11" s="126" customFormat="1" x14ac:dyDescent="0.3">
      <c r="J487" s="1"/>
      <c r="K487" s="1"/>
    </row>
    <row r="488" spans="10:11" s="126" customFormat="1" x14ac:dyDescent="0.3">
      <c r="J488" s="1"/>
      <c r="K488" s="1"/>
    </row>
    <row r="489" spans="10:11" s="126" customFormat="1" x14ac:dyDescent="0.3">
      <c r="J489" s="1"/>
      <c r="K489" s="1"/>
    </row>
    <row r="490" spans="10:11" s="126" customFormat="1" x14ac:dyDescent="0.3">
      <c r="J490" s="1"/>
      <c r="K490" s="1"/>
    </row>
    <row r="491" spans="10:11" s="126" customFormat="1" x14ac:dyDescent="0.3">
      <c r="J491" s="1"/>
      <c r="K491" s="1"/>
    </row>
    <row r="492" spans="10:11" s="126" customFormat="1" x14ac:dyDescent="0.3">
      <c r="J492" s="1"/>
      <c r="K492" s="1"/>
    </row>
    <row r="493" spans="10:11" s="126" customFormat="1" x14ac:dyDescent="0.3">
      <c r="J493" s="1"/>
      <c r="K493" s="1"/>
    </row>
    <row r="494" spans="10:11" s="126" customFormat="1" x14ac:dyDescent="0.3">
      <c r="J494" s="1"/>
      <c r="K494" s="1"/>
    </row>
    <row r="495" spans="10:11" s="126" customFormat="1" x14ac:dyDescent="0.3">
      <c r="J495" s="1"/>
      <c r="K495" s="1"/>
    </row>
    <row r="496" spans="10:11" s="126" customFormat="1" x14ac:dyDescent="0.3">
      <c r="J496" s="1"/>
      <c r="K496" s="1"/>
    </row>
    <row r="497" spans="10:11" s="126" customFormat="1" x14ac:dyDescent="0.3">
      <c r="J497" s="1"/>
      <c r="K497" s="1"/>
    </row>
    <row r="498" spans="10:11" s="126" customFormat="1" x14ac:dyDescent="0.3">
      <c r="J498" s="1"/>
      <c r="K498" s="1"/>
    </row>
    <row r="499" spans="10:11" s="126" customFormat="1" x14ac:dyDescent="0.3">
      <c r="J499" s="1"/>
      <c r="K499" s="1"/>
    </row>
    <row r="500" spans="10:11" s="126" customFormat="1" x14ac:dyDescent="0.3">
      <c r="J500" s="1"/>
      <c r="K500" s="1"/>
    </row>
    <row r="501" spans="10:11" s="126" customFormat="1" x14ac:dyDescent="0.3">
      <c r="J501" s="1"/>
      <c r="K501" s="1"/>
    </row>
    <row r="502" spans="10:11" s="126" customFormat="1" x14ac:dyDescent="0.3">
      <c r="J502" s="1"/>
      <c r="K502" s="1"/>
    </row>
    <row r="503" spans="10:11" s="126" customFormat="1" x14ac:dyDescent="0.3">
      <c r="J503" s="1"/>
      <c r="K503" s="1"/>
    </row>
    <row r="504" spans="10:11" s="126" customFormat="1" x14ac:dyDescent="0.3">
      <c r="J504" s="1"/>
      <c r="K504" s="1"/>
    </row>
    <row r="505" spans="10:11" s="126" customFormat="1" x14ac:dyDescent="0.3">
      <c r="J505" s="1"/>
      <c r="K505" s="1"/>
    </row>
    <row r="506" spans="10:11" s="126" customFormat="1" x14ac:dyDescent="0.3">
      <c r="J506" s="1"/>
      <c r="K506" s="1"/>
    </row>
    <row r="507" spans="10:11" s="126" customFormat="1" x14ac:dyDescent="0.3">
      <c r="J507" s="1"/>
      <c r="K507" s="1"/>
    </row>
    <row r="508" spans="10:11" s="126" customFormat="1" x14ac:dyDescent="0.3">
      <c r="J508" s="1"/>
      <c r="K508" s="1"/>
    </row>
    <row r="509" spans="10:11" s="126" customFormat="1" x14ac:dyDescent="0.3">
      <c r="J509" s="1"/>
      <c r="K509" s="1"/>
    </row>
    <row r="510" spans="10:11" s="126" customFormat="1" x14ac:dyDescent="0.3">
      <c r="J510" s="1"/>
      <c r="K510" s="1"/>
    </row>
    <row r="511" spans="10:11" s="126" customFormat="1" x14ac:dyDescent="0.3">
      <c r="J511" s="1"/>
      <c r="K511" s="1"/>
    </row>
    <row r="512" spans="10:11" s="126" customFormat="1" x14ac:dyDescent="0.3">
      <c r="J512" s="1"/>
      <c r="K512" s="1"/>
    </row>
    <row r="513" spans="10:11" s="126" customFormat="1" x14ac:dyDescent="0.3">
      <c r="J513" s="1"/>
      <c r="K513" s="1"/>
    </row>
    <row r="514" spans="10:11" s="126" customFormat="1" x14ac:dyDescent="0.3">
      <c r="J514" s="1"/>
      <c r="K514" s="1"/>
    </row>
    <row r="515" spans="10:11" s="126" customFormat="1" x14ac:dyDescent="0.3">
      <c r="J515" s="1"/>
      <c r="K515" s="1"/>
    </row>
    <row r="516" spans="10:11" s="126" customFormat="1" x14ac:dyDescent="0.3">
      <c r="J516" s="1"/>
      <c r="K516" s="1"/>
    </row>
    <row r="517" spans="10:11" s="126" customFormat="1" x14ac:dyDescent="0.3">
      <c r="J517" s="1"/>
      <c r="K517" s="1"/>
    </row>
    <row r="518" spans="10:11" s="126" customFormat="1" x14ac:dyDescent="0.3">
      <c r="J518" s="1"/>
      <c r="K518" s="1"/>
    </row>
    <row r="519" spans="10:11" s="126" customFormat="1" x14ac:dyDescent="0.3">
      <c r="J519" s="1"/>
      <c r="K519" s="1"/>
    </row>
    <row r="520" spans="10:11" s="126" customFormat="1" x14ac:dyDescent="0.3">
      <c r="J520" s="1"/>
      <c r="K520" s="1"/>
    </row>
    <row r="521" spans="10:11" s="126" customFormat="1" x14ac:dyDescent="0.3">
      <c r="J521" s="1"/>
      <c r="K521" s="1"/>
    </row>
    <row r="522" spans="10:11" s="126" customFormat="1" x14ac:dyDescent="0.3">
      <c r="J522" s="1"/>
      <c r="K522" s="1"/>
    </row>
    <row r="523" spans="10:11" s="126" customFormat="1" x14ac:dyDescent="0.3">
      <c r="J523" s="1"/>
      <c r="K523" s="1"/>
    </row>
    <row r="524" spans="10:11" s="126" customFormat="1" x14ac:dyDescent="0.3">
      <c r="J524" s="1"/>
      <c r="K524" s="1"/>
    </row>
    <row r="525" spans="10:11" s="126" customFormat="1" x14ac:dyDescent="0.3">
      <c r="J525" s="1"/>
      <c r="K525" s="1"/>
    </row>
    <row r="526" spans="10:11" s="126" customFormat="1" x14ac:dyDescent="0.3">
      <c r="J526" s="1"/>
      <c r="K526" s="1"/>
    </row>
    <row r="527" spans="10:11" s="126" customFormat="1" x14ac:dyDescent="0.3">
      <c r="J527" s="1"/>
      <c r="K527" s="1"/>
    </row>
    <row r="528" spans="10:11" s="126" customFormat="1" x14ac:dyDescent="0.3">
      <c r="J528" s="1"/>
      <c r="K528" s="1"/>
    </row>
    <row r="529" spans="10:11" s="126" customFormat="1" x14ac:dyDescent="0.3">
      <c r="J529" s="1"/>
      <c r="K529" s="1"/>
    </row>
    <row r="530" spans="10:11" s="126" customFormat="1" x14ac:dyDescent="0.3">
      <c r="J530" s="1"/>
      <c r="K530" s="1"/>
    </row>
    <row r="531" spans="10:11" s="126" customFormat="1" x14ac:dyDescent="0.3">
      <c r="J531" s="1"/>
      <c r="K531" s="1"/>
    </row>
    <row r="532" spans="10:11" s="126" customFormat="1" x14ac:dyDescent="0.3">
      <c r="J532" s="1"/>
      <c r="K532" s="1"/>
    </row>
    <row r="533" spans="10:11" s="126" customFormat="1" x14ac:dyDescent="0.3">
      <c r="J533" s="1"/>
      <c r="K533" s="1"/>
    </row>
    <row r="534" spans="10:11" s="126" customFormat="1" x14ac:dyDescent="0.3">
      <c r="J534" s="1"/>
      <c r="K534" s="1"/>
    </row>
    <row r="535" spans="10:11" s="126" customFormat="1" x14ac:dyDescent="0.3">
      <c r="J535" s="1"/>
      <c r="K535" s="1"/>
    </row>
    <row r="536" spans="10:11" s="126" customFormat="1" x14ac:dyDescent="0.3">
      <c r="J536" s="1"/>
      <c r="K536" s="1"/>
    </row>
    <row r="537" spans="10:11" s="126" customFormat="1" x14ac:dyDescent="0.3">
      <c r="J537" s="1"/>
      <c r="K537" s="1"/>
    </row>
    <row r="538" spans="10:11" s="126" customFormat="1" x14ac:dyDescent="0.3">
      <c r="J538" s="1"/>
      <c r="K538" s="1"/>
    </row>
    <row r="539" spans="10:11" s="126" customFormat="1" x14ac:dyDescent="0.3">
      <c r="J539" s="1"/>
      <c r="K539" s="1"/>
    </row>
    <row r="540" spans="10:11" s="126" customFormat="1" x14ac:dyDescent="0.3">
      <c r="J540" s="1"/>
      <c r="K540" s="1"/>
    </row>
    <row r="541" spans="10:11" s="126" customFormat="1" x14ac:dyDescent="0.3">
      <c r="J541" s="1"/>
      <c r="K541" s="1"/>
    </row>
    <row r="542" spans="10:11" s="126" customFormat="1" x14ac:dyDescent="0.3">
      <c r="J542" s="1"/>
      <c r="K542" s="1"/>
    </row>
    <row r="543" spans="10:11" s="126" customFormat="1" x14ac:dyDescent="0.3">
      <c r="J543" s="1"/>
      <c r="K543" s="1"/>
    </row>
    <row r="544" spans="10:11" s="126" customFormat="1" x14ac:dyDescent="0.3">
      <c r="J544" s="1"/>
      <c r="K544" s="1"/>
    </row>
    <row r="545" spans="10:11" s="126" customFormat="1" x14ac:dyDescent="0.3">
      <c r="J545" s="1"/>
      <c r="K545" s="1"/>
    </row>
    <row r="546" spans="10:11" s="126" customFormat="1" x14ac:dyDescent="0.3">
      <c r="J546" s="1"/>
      <c r="K546" s="1"/>
    </row>
    <row r="547" spans="10:11" s="126" customFormat="1" x14ac:dyDescent="0.3">
      <c r="J547" s="1"/>
      <c r="K547" s="1"/>
    </row>
    <row r="548" spans="10:11" s="126" customFormat="1" x14ac:dyDescent="0.3">
      <c r="J548" s="1"/>
      <c r="K548" s="1"/>
    </row>
    <row r="549" spans="10:11" s="126" customFormat="1" x14ac:dyDescent="0.3">
      <c r="J549" s="1"/>
      <c r="K549" s="1"/>
    </row>
    <row r="550" spans="10:11" s="126" customFormat="1" x14ac:dyDescent="0.3">
      <c r="J550" s="1"/>
      <c r="K550" s="1"/>
    </row>
    <row r="551" spans="10:11" s="126" customFormat="1" x14ac:dyDescent="0.3">
      <c r="J551" s="1"/>
      <c r="K551" s="1"/>
    </row>
    <row r="552" spans="10:11" s="126" customFormat="1" x14ac:dyDescent="0.3">
      <c r="J552" s="1"/>
      <c r="K552" s="1"/>
    </row>
    <row r="553" spans="10:11" s="126" customFormat="1" x14ac:dyDescent="0.3">
      <c r="J553" s="1"/>
      <c r="K553" s="1"/>
    </row>
    <row r="554" spans="10:11" s="126" customFormat="1" x14ac:dyDescent="0.3">
      <c r="J554" s="1"/>
      <c r="K554" s="1"/>
    </row>
    <row r="555" spans="10:11" s="126" customFormat="1" x14ac:dyDescent="0.3">
      <c r="J555" s="1"/>
      <c r="K555" s="1"/>
    </row>
    <row r="556" spans="10:11" s="126" customFormat="1" x14ac:dyDescent="0.3">
      <c r="J556" s="1"/>
      <c r="K556" s="1"/>
    </row>
    <row r="557" spans="10:11" s="126" customFormat="1" x14ac:dyDescent="0.3">
      <c r="J557" s="1"/>
      <c r="K557" s="1"/>
    </row>
    <row r="558" spans="10:11" s="126" customFormat="1" x14ac:dyDescent="0.3">
      <c r="J558" s="1"/>
      <c r="K558" s="1"/>
    </row>
    <row r="559" spans="10:11" s="126" customFormat="1" x14ac:dyDescent="0.3">
      <c r="J559" s="1"/>
      <c r="K559" s="1"/>
    </row>
    <row r="560" spans="10:11" s="126" customFormat="1" x14ac:dyDescent="0.3">
      <c r="J560" s="1"/>
      <c r="K560" s="1"/>
    </row>
    <row r="561" spans="10:11" s="126" customFormat="1" x14ac:dyDescent="0.3">
      <c r="J561" s="1"/>
      <c r="K561" s="1"/>
    </row>
    <row r="562" spans="10:11" s="126" customFormat="1" x14ac:dyDescent="0.3">
      <c r="J562" s="1"/>
      <c r="K562" s="1"/>
    </row>
    <row r="563" spans="10:11" s="126" customFormat="1" x14ac:dyDescent="0.3">
      <c r="J563" s="1"/>
      <c r="K563" s="1"/>
    </row>
    <row r="564" spans="10:11" s="126" customFormat="1" x14ac:dyDescent="0.3">
      <c r="J564" s="1"/>
      <c r="K564" s="1"/>
    </row>
    <row r="565" spans="10:11" s="126" customFormat="1" x14ac:dyDescent="0.3">
      <c r="J565" s="1"/>
      <c r="K565" s="1"/>
    </row>
    <row r="566" spans="10:11" s="126" customFormat="1" x14ac:dyDescent="0.3">
      <c r="J566" s="1"/>
      <c r="K566" s="1"/>
    </row>
    <row r="567" spans="10:11" s="126" customFormat="1" x14ac:dyDescent="0.3">
      <c r="J567" s="1"/>
      <c r="K567" s="1"/>
    </row>
    <row r="568" spans="10:11" s="126" customFormat="1" x14ac:dyDescent="0.3">
      <c r="J568" s="1"/>
      <c r="K568" s="1"/>
    </row>
    <row r="569" spans="10:11" s="126" customFormat="1" x14ac:dyDescent="0.3">
      <c r="J569" s="1"/>
      <c r="K569" s="1"/>
    </row>
    <row r="570" spans="10:11" s="126" customFormat="1" x14ac:dyDescent="0.3">
      <c r="J570" s="1"/>
      <c r="K570" s="1"/>
    </row>
    <row r="571" spans="10:11" s="126" customFormat="1" x14ac:dyDescent="0.3">
      <c r="J571" s="1"/>
      <c r="K571" s="1"/>
    </row>
    <row r="572" spans="10:11" s="126" customFormat="1" x14ac:dyDescent="0.3">
      <c r="J572" s="1"/>
      <c r="K572" s="1"/>
    </row>
    <row r="573" spans="10:11" s="126" customFormat="1" x14ac:dyDescent="0.3">
      <c r="J573" s="1"/>
      <c r="K573" s="1"/>
    </row>
    <row r="574" spans="10:11" s="126" customFormat="1" x14ac:dyDescent="0.3">
      <c r="J574" s="1"/>
      <c r="K574" s="1"/>
    </row>
    <row r="575" spans="10:11" s="126" customFormat="1" x14ac:dyDescent="0.3">
      <c r="J575" s="1"/>
      <c r="K575" s="1"/>
    </row>
    <row r="576" spans="10:11" s="126" customFormat="1" x14ac:dyDescent="0.3">
      <c r="J576" s="1"/>
      <c r="K576" s="1"/>
    </row>
    <row r="577" spans="10:11" s="126" customFormat="1" x14ac:dyDescent="0.3">
      <c r="J577" s="1"/>
      <c r="K577" s="1"/>
    </row>
    <row r="578" spans="10:11" s="126" customFormat="1" x14ac:dyDescent="0.3">
      <c r="J578" s="1"/>
      <c r="K578" s="1"/>
    </row>
    <row r="579" spans="10:11" s="126" customFormat="1" x14ac:dyDescent="0.3">
      <c r="J579" s="1"/>
      <c r="K579" s="1"/>
    </row>
    <row r="580" spans="10:11" s="126" customFormat="1" x14ac:dyDescent="0.3">
      <c r="J580" s="1"/>
      <c r="K580" s="1"/>
    </row>
    <row r="581" spans="10:11" s="126" customFormat="1" x14ac:dyDescent="0.3">
      <c r="J581" s="1"/>
      <c r="K581" s="1"/>
    </row>
    <row r="582" spans="10:11" s="126" customFormat="1" x14ac:dyDescent="0.3">
      <c r="J582" s="1"/>
      <c r="K582" s="1"/>
    </row>
    <row r="583" spans="10:11" s="126" customFormat="1" x14ac:dyDescent="0.3">
      <c r="J583" s="1"/>
      <c r="K583" s="1"/>
    </row>
    <row r="584" spans="10:11" s="126" customFormat="1" x14ac:dyDescent="0.3">
      <c r="J584" s="1"/>
      <c r="K584" s="1"/>
    </row>
    <row r="585" spans="10:11" s="126" customFormat="1" x14ac:dyDescent="0.3">
      <c r="J585" s="1"/>
      <c r="K585" s="1"/>
    </row>
    <row r="586" spans="10:11" s="126" customFormat="1" x14ac:dyDescent="0.3">
      <c r="J586" s="1"/>
      <c r="K586" s="1"/>
    </row>
    <row r="587" spans="10:11" s="126" customFormat="1" x14ac:dyDescent="0.3">
      <c r="J587" s="1"/>
      <c r="K587" s="1"/>
    </row>
    <row r="588" spans="10:11" s="126" customFormat="1" x14ac:dyDescent="0.3">
      <c r="J588" s="1"/>
      <c r="K588" s="1"/>
    </row>
    <row r="589" spans="10:11" s="126" customFormat="1" x14ac:dyDescent="0.3">
      <c r="J589" s="1"/>
      <c r="K589" s="1"/>
    </row>
    <row r="590" spans="10:11" s="126" customFormat="1" x14ac:dyDescent="0.3">
      <c r="J590" s="1"/>
      <c r="K590" s="1"/>
    </row>
    <row r="591" spans="10:11" s="126" customFormat="1" x14ac:dyDescent="0.3">
      <c r="J591" s="1"/>
      <c r="K591" s="1"/>
    </row>
    <row r="592" spans="10:11" s="126" customFormat="1" x14ac:dyDescent="0.3">
      <c r="J592" s="1"/>
      <c r="K592" s="1"/>
    </row>
    <row r="593" spans="10:11" s="126" customFormat="1" x14ac:dyDescent="0.3">
      <c r="J593" s="1"/>
      <c r="K593" s="1"/>
    </row>
    <row r="594" spans="10:11" s="126" customFormat="1" x14ac:dyDescent="0.3">
      <c r="J594" s="1"/>
      <c r="K594" s="1"/>
    </row>
    <row r="595" spans="10:11" s="126" customFormat="1" x14ac:dyDescent="0.3">
      <c r="J595" s="1"/>
      <c r="K595" s="1"/>
    </row>
    <row r="596" spans="10:11" s="126" customFormat="1" x14ac:dyDescent="0.3">
      <c r="J596" s="1"/>
      <c r="K596" s="1"/>
    </row>
    <row r="597" spans="10:11" s="126" customFormat="1" x14ac:dyDescent="0.3">
      <c r="J597" s="1"/>
      <c r="K597" s="1"/>
    </row>
    <row r="598" spans="10:11" s="126" customFormat="1" x14ac:dyDescent="0.3">
      <c r="J598" s="1"/>
      <c r="K598" s="1"/>
    </row>
    <row r="599" spans="10:11" s="126" customFormat="1" x14ac:dyDescent="0.3">
      <c r="J599" s="1"/>
      <c r="K599" s="1"/>
    </row>
    <row r="600" spans="10:11" s="126" customFormat="1" x14ac:dyDescent="0.3">
      <c r="J600" s="1"/>
      <c r="K600" s="1"/>
    </row>
    <row r="601" spans="10:11" s="126" customFormat="1" x14ac:dyDescent="0.3">
      <c r="J601" s="1"/>
      <c r="K601" s="1"/>
    </row>
    <row r="602" spans="10:11" s="126" customFormat="1" x14ac:dyDescent="0.3">
      <c r="J602" s="1"/>
      <c r="K602" s="1"/>
    </row>
    <row r="603" spans="10:11" s="126" customFormat="1" x14ac:dyDescent="0.3">
      <c r="J603" s="1"/>
      <c r="K603" s="1"/>
    </row>
    <row r="604" spans="10:11" s="126" customFormat="1" x14ac:dyDescent="0.3">
      <c r="J604" s="1"/>
      <c r="K604" s="1"/>
    </row>
    <row r="605" spans="10:11" s="126" customFormat="1" x14ac:dyDescent="0.3">
      <c r="J605" s="1"/>
      <c r="K605" s="1"/>
    </row>
    <row r="606" spans="10:11" s="126" customFormat="1" x14ac:dyDescent="0.3">
      <c r="J606" s="1"/>
      <c r="K606" s="1"/>
    </row>
    <row r="607" spans="10:11" s="126" customFormat="1" x14ac:dyDescent="0.3">
      <c r="J607" s="1"/>
      <c r="K607" s="1"/>
    </row>
    <row r="608" spans="10:11" s="126" customFormat="1" x14ac:dyDescent="0.3">
      <c r="J608" s="1"/>
      <c r="K608" s="1"/>
    </row>
    <row r="609" spans="10:11" s="126" customFormat="1" x14ac:dyDescent="0.3">
      <c r="J609" s="1"/>
      <c r="K609" s="1"/>
    </row>
    <row r="610" spans="10:11" s="126" customFormat="1" x14ac:dyDescent="0.3">
      <c r="J610" s="1"/>
      <c r="K610" s="1"/>
    </row>
    <row r="611" spans="10:11" s="126" customFormat="1" x14ac:dyDescent="0.3">
      <c r="J611" s="1"/>
      <c r="K611" s="1"/>
    </row>
    <row r="612" spans="10:11" s="126" customFormat="1" x14ac:dyDescent="0.3">
      <c r="J612" s="1"/>
      <c r="K612" s="1"/>
    </row>
    <row r="613" spans="10:11" s="126" customFormat="1" x14ac:dyDescent="0.3">
      <c r="J613" s="1"/>
      <c r="K613" s="1"/>
    </row>
    <row r="614" spans="10:11" s="126" customFormat="1" x14ac:dyDescent="0.3">
      <c r="J614" s="1"/>
      <c r="K614" s="1"/>
    </row>
    <row r="615" spans="10:11" s="126" customFormat="1" x14ac:dyDescent="0.3">
      <c r="J615" s="1"/>
      <c r="K615" s="1"/>
    </row>
    <row r="616" spans="10:11" s="126" customFormat="1" x14ac:dyDescent="0.3">
      <c r="J616" s="1"/>
      <c r="K616" s="1"/>
    </row>
    <row r="617" spans="10:11" s="126" customFormat="1" x14ac:dyDescent="0.3">
      <c r="J617" s="1"/>
      <c r="K617" s="1"/>
    </row>
    <row r="618" spans="10:11" s="126" customFormat="1" x14ac:dyDescent="0.3">
      <c r="J618" s="1"/>
      <c r="K618" s="1"/>
    </row>
    <row r="619" spans="10:11" s="126" customFormat="1" x14ac:dyDescent="0.3">
      <c r="J619" s="1"/>
      <c r="K619" s="1"/>
    </row>
    <row r="620" spans="10:11" s="126" customFormat="1" x14ac:dyDescent="0.3">
      <c r="J620" s="1"/>
      <c r="K620" s="1"/>
    </row>
    <row r="621" spans="10:11" s="126" customFormat="1" x14ac:dyDescent="0.3">
      <c r="J621" s="1"/>
      <c r="K621" s="1"/>
    </row>
    <row r="622" spans="10:11" s="126" customFormat="1" x14ac:dyDescent="0.3">
      <c r="J622" s="1"/>
      <c r="K622" s="1"/>
    </row>
    <row r="623" spans="10:11" s="126" customFormat="1" x14ac:dyDescent="0.3">
      <c r="J623" s="1"/>
      <c r="K623" s="1"/>
    </row>
    <row r="624" spans="10:11" s="126" customFormat="1" x14ac:dyDescent="0.3">
      <c r="J624" s="1"/>
      <c r="K624" s="1"/>
    </row>
    <row r="625" spans="10:11" s="126" customFormat="1" x14ac:dyDescent="0.3">
      <c r="J625" s="1"/>
      <c r="K625" s="1"/>
    </row>
    <row r="626" spans="10:11" s="126" customFormat="1" x14ac:dyDescent="0.3">
      <c r="J626" s="1"/>
      <c r="K626" s="1"/>
    </row>
    <row r="627" spans="10:11" s="126" customFormat="1" x14ac:dyDescent="0.3">
      <c r="J627" s="1"/>
      <c r="K627" s="1"/>
    </row>
    <row r="628" spans="10:11" s="126" customFormat="1" x14ac:dyDescent="0.3">
      <c r="J628" s="1"/>
      <c r="K628" s="1"/>
    </row>
    <row r="629" spans="10:11" s="126" customFormat="1" x14ac:dyDescent="0.3">
      <c r="J629" s="1"/>
      <c r="K629" s="1"/>
    </row>
    <row r="630" spans="10:11" s="126" customFormat="1" x14ac:dyDescent="0.3">
      <c r="J630" s="1"/>
      <c r="K630" s="1"/>
    </row>
    <row r="631" spans="10:11" s="126" customFormat="1" x14ac:dyDescent="0.3">
      <c r="J631" s="1"/>
      <c r="K631" s="1"/>
    </row>
    <row r="632" spans="10:11" s="126" customFormat="1" x14ac:dyDescent="0.3">
      <c r="J632" s="1"/>
      <c r="K632" s="1"/>
    </row>
    <row r="633" spans="10:11" s="126" customFormat="1" x14ac:dyDescent="0.3">
      <c r="J633" s="1"/>
      <c r="K633" s="1"/>
    </row>
    <row r="634" spans="10:11" s="126" customFormat="1" x14ac:dyDescent="0.3">
      <c r="J634" s="1"/>
      <c r="K634" s="1"/>
    </row>
    <row r="635" spans="10:11" s="126" customFormat="1" x14ac:dyDescent="0.3">
      <c r="J635" s="1"/>
      <c r="K635" s="1"/>
    </row>
    <row r="636" spans="10:11" s="126" customFormat="1" x14ac:dyDescent="0.3">
      <c r="J636" s="1"/>
      <c r="K636" s="1"/>
    </row>
    <row r="637" spans="10:11" s="126" customFormat="1" x14ac:dyDescent="0.3">
      <c r="J637" s="1"/>
      <c r="K637" s="1"/>
    </row>
    <row r="638" spans="10:11" s="126" customFormat="1" x14ac:dyDescent="0.3">
      <c r="J638" s="1"/>
      <c r="K638" s="1"/>
    </row>
    <row r="639" spans="10:11" s="126" customFormat="1" x14ac:dyDescent="0.3">
      <c r="J639" s="1"/>
      <c r="K639" s="1"/>
    </row>
    <row r="640" spans="10:11" s="126" customFormat="1" x14ac:dyDescent="0.3">
      <c r="J640" s="1"/>
      <c r="K640" s="1"/>
    </row>
    <row r="641" spans="10:11" s="126" customFormat="1" x14ac:dyDescent="0.3">
      <c r="J641" s="1"/>
      <c r="K641" s="1"/>
    </row>
    <row r="642" spans="10:11" s="126" customFormat="1" x14ac:dyDescent="0.3">
      <c r="J642" s="1"/>
      <c r="K642" s="1"/>
    </row>
    <row r="643" spans="10:11" s="126" customFormat="1" x14ac:dyDescent="0.3">
      <c r="J643" s="1"/>
      <c r="K643" s="1"/>
    </row>
    <row r="644" spans="10:11" s="126" customFormat="1" x14ac:dyDescent="0.3">
      <c r="J644" s="1"/>
      <c r="K644" s="1"/>
    </row>
    <row r="645" spans="10:11" s="126" customFormat="1" x14ac:dyDescent="0.3">
      <c r="J645" s="1"/>
      <c r="K645" s="1"/>
    </row>
    <row r="646" spans="10:11" s="126" customFormat="1" x14ac:dyDescent="0.3">
      <c r="J646" s="1"/>
      <c r="K646" s="1"/>
    </row>
    <row r="647" spans="10:11" s="126" customFormat="1" x14ac:dyDescent="0.3">
      <c r="J647" s="1"/>
      <c r="K647" s="1"/>
    </row>
    <row r="648" spans="10:11" s="126" customFormat="1" x14ac:dyDescent="0.3">
      <c r="J648" s="1"/>
      <c r="K648" s="1"/>
    </row>
    <row r="649" spans="10:11" s="126" customFormat="1" x14ac:dyDescent="0.3">
      <c r="J649" s="1"/>
      <c r="K649" s="1"/>
    </row>
    <row r="650" spans="10:11" s="126" customFormat="1" x14ac:dyDescent="0.3">
      <c r="J650" s="1"/>
      <c r="K650" s="1"/>
    </row>
    <row r="651" spans="10:11" s="126" customFormat="1" x14ac:dyDescent="0.3">
      <c r="J651" s="1"/>
      <c r="K651" s="1"/>
    </row>
    <row r="652" spans="10:11" s="126" customFormat="1" x14ac:dyDescent="0.3">
      <c r="J652" s="1"/>
      <c r="K652" s="1"/>
    </row>
    <row r="653" spans="10:11" s="126" customFormat="1" x14ac:dyDescent="0.3">
      <c r="J653" s="1"/>
      <c r="K653" s="1"/>
    </row>
    <row r="654" spans="10:11" s="126" customFormat="1" x14ac:dyDescent="0.3">
      <c r="J654" s="1"/>
      <c r="K654" s="1"/>
    </row>
    <row r="655" spans="10:11" s="126" customFormat="1" x14ac:dyDescent="0.3">
      <c r="J655" s="1"/>
      <c r="K655" s="1"/>
    </row>
    <row r="656" spans="10:11" s="126" customFormat="1" x14ac:dyDescent="0.3">
      <c r="J656" s="1"/>
      <c r="K656" s="1"/>
    </row>
    <row r="657" spans="10:11" s="126" customFormat="1" x14ac:dyDescent="0.3">
      <c r="J657" s="1"/>
      <c r="K657" s="1"/>
    </row>
    <row r="658" spans="10:11" s="126" customFormat="1" x14ac:dyDescent="0.3">
      <c r="J658" s="1"/>
      <c r="K658" s="1"/>
    </row>
    <row r="659" spans="10:11" s="126" customFormat="1" x14ac:dyDescent="0.3">
      <c r="J659" s="1"/>
      <c r="K659" s="1"/>
    </row>
    <row r="660" spans="10:11" s="126" customFormat="1" x14ac:dyDescent="0.3">
      <c r="J660" s="1"/>
      <c r="K660" s="1"/>
    </row>
    <row r="661" spans="10:11" s="126" customFormat="1" x14ac:dyDescent="0.3">
      <c r="J661" s="1"/>
      <c r="K661" s="1"/>
    </row>
    <row r="662" spans="10:11" s="126" customFormat="1" x14ac:dyDescent="0.3">
      <c r="J662" s="1"/>
      <c r="K662" s="1"/>
    </row>
    <row r="663" spans="10:11" s="126" customFormat="1" x14ac:dyDescent="0.3">
      <c r="J663" s="1"/>
      <c r="K663" s="1"/>
    </row>
    <row r="664" spans="10:11" s="126" customFormat="1" x14ac:dyDescent="0.3">
      <c r="J664" s="1"/>
      <c r="K664" s="1"/>
    </row>
    <row r="665" spans="10:11" s="126" customFormat="1" x14ac:dyDescent="0.3">
      <c r="J665" s="1"/>
      <c r="K665" s="1"/>
    </row>
    <row r="666" spans="10:11" s="126" customFormat="1" x14ac:dyDescent="0.3">
      <c r="J666" s="1"/>
      <c r="K666" s="1"/>
    </row>
    <row r="667" spans="10:11" s="126" customFormat="1" x14ac:dyDescent="0.3">
      <c r="J667" s="1"/>
      <c r="K667" s="1"/>
    </row>
    <row r="668" spans="10:11" s="126" customFormat="1" x14ac:dyDescent="0.3">
      <c r="J668" s="1"/>
      <c r="K668" s="1"/>
    </row>
    <row r="669" spans="10:11" s="126" customFormat="1" x14ac:dyDescent="0.3">
      <c r="J669" s="1"/>
      <c r="K669" s="1"/>
    </row>
    <row r="670" spans="10:11" s="126" customFormat="1" x14ac:dyDescent="0.3">
      <c r="J670" s="1"/>
      <c r="K670" s="1"/>
    </row>
    <row r="671" spans="10:11" s="126" customFormat="1" x14ac:dyDescent="0.3">
      <c r="J671" s="1"/>
      <c r="K671" s="1"/>
    </row>
    <row r="672" spans="10:11" s="126" customFormat="1" x14ac:dyDescent="0.3">
      <c r="J672" s="1"/>
      <c r="K672" s="1"/>
    </row>
    <row r="673" spans="10:11" s="126" customFormat="1" x14ac:dyDescent="0.3">
      <c r="J673" s="1"/>
      <c r="K673" s="1"/>
    </row>
    <row r="674" spans="10:11" s="126" customFormat="1" x14ac:dyDescent="0.3">
      <c r="J674" s="1"/>
      <c r="K674" s="1"/>
    </row>
    <row r="675" spans="10:11" s="126" customFormat="1" x14ac:dyDescent="0.3">
      <c r="J675" s="1"/>
      <c r="K675" s="1"/>
    </row>
    <row r="676" spans="10:11" s="126" customFormat="1" x14ac:dyDescent="0.3">
      <c r="J676" s="1"/>
      <c r="K676" s="1"/>
    </row>
    <row r="677" spans="10:11" s="126" customFormat="1" x14ac:dyDescent="0.3">
      <c r="J677" s="1"/>
      <c r="K677" s="1"/>
    </row>
    <row r="678" spans="10:11" s="126" customFormat="1" x14ac:dyDescent="0.3">
      <c r="J678" s="1"/>
      <c r="K678" s="1"/>
    </row>
    <row r="679" spans="10:11" s="126" customFormat="1" x14ac:dyDescent="0.3">
      <c r="J679" s="1"/>
      <c r="K679" s="1"/>
    </row>
    <row r="680" spans="10:11" s="126" customFormat="1" x14ac:dyDescent="0.3">
      <c r="J680" s="1"/>
      <c r="K680" s="1"/>
    </row>
    <row r="681" spans="10:11" s="126" customFormat="1" x14ac:dyDescent="0.3">
      <c r="J681" s="1"/>
      <c r="K681" s="1"/>
    </row>
    <row r="682" spans="10:11" s="126" customFormat="1" x14ac:dyDescent="0.3">
      <c r="J682" s="1"/>
      <c r="K682" s="1"/>
    </row>
    <row r="683" spans="10:11" s="126" customFormat="1" x14ac:dyDescent="0.3">
      <c r="J683" s="1"/>
      <c r="K683" s="1"/>
    </row>
    <row r="684" spans="10:11" s="126" customFormat="1" x14ac:dyDescent="0.3">
      <c r="J684" s="1"/>
      <c r="K684" s="1"/>
    </row>
    <row r="685" spans="10:11" s="126" customFormat="1" x14ac:dyDescent="0.3">
      <c r="J685" s="1"/>
      <c r="K685" s="1"/>
    </row>
    <row r="686" spans="10:11" s="126" customFormat="1" x14ac:dyDescent="0.3">
      <c r="J686" s="1"/>
      <c r="K686" s="1"/>
    </row>
    <row r="687" spans="10:11" s="126" customFormat="1" x14ac:dyDescent="0.3">
      <c r="J687" s="1"/>
      <c r="K687" s="1"/>
    </row>
    <row r="688" spans="10:11" s="126" customFormat="1" x14ac:dyDescent="0.3">
      <c r="J688" s="1"/>
      <c r="K688" s="1"/>
    </row>
    <row r="689" spans="10:11" s="126" customFormat="1" x14ac:dyDescent="0.3">
      <c r="J689" s="1"/>
      <c r="K689" s="1"/>
    </row>
    <row r="690" spans="10:11" s="126" customFormat="1" x14ac:dyDescent="0.3">
      <c r="J690" s="1"/>
      <c r="K690" s="1"/>
    </row>
    <row r="691" spans="10:11" s="126" customFormat="1" x14ac:dyDescent="0.3">
      <c r="J691" s="1"/>
      <c r="K691" s="1"/>
    </row>
    <row r="692" spans="10:11" s="126" customFormat="1" x14ac:dyDescent="0.3">
      <c r="J692" s="1"/>
      <c r="K692" s="1"/>
    </row>
    <row r="693" spans="10:11" s="126" customFormat="1" x14ac:dyDescent="0.3">
      <c r="J693" s="1"/>
      <c r="K693" s="1"/>
    </row>
    <row r="694" spans="10:11" s="126" customFormat="1" x14ac:dyDescent="0.3">
      <c r="J694" s="1"/>
      <c r="K694" s="1"/>
    </row>
    <row r="695" spans="10:11" s="126" customFormat="1" x14ac:dyDescent="0.3">
      <c r="J695" s="1"/>
      <c r="K695" s="1"/>
    </row>
    <row r="696" spans="10:11" s="126" customFormat="1" x14ac:dyDescent="0.3">
      <c r="J696" s="1"/>
      <c r="K696" s="1"/>
    </row>
    <row r="697" spans="10:11" s="126" customFormat="1" x14ac:dyDescent="0.3">
      <c r="J697" s="1"/>
      <c r="K697" s="1"/>
    </row>
    <row r="698" spans="10:11" s="126" customFormat="1" x14ac:dyDescent="0.3">
      <c r="J698" s="1"/>
      <c r="K698" s="1"/>
    </row>
    <row r="699" spans="10:11" s="126" customFormat="1" x14ac:dyDescent="0.3">
      <c r="J699" s="1"/>
      <c r="K699" s="1"/>
    </row>
    <row r="700" spans="10:11" s="126" customFormat="1" x14ac:dyDescent="0.3">
      <c r="J700" s="1"/>
      <c r="K700" s="1"/>
    </row>
    <row r="701" spans="10:11" s="126" customFormat="1" x14ac:dyDescent="0.3">
      <c r="J701" s="1"/>
      <c r="K701" s="1"/>
    </row>
    <row r="702" spans="10:11" s="126" customFormat="1" x14ac:dyDescent="0.3">
      <c r="J702" s="1"/>
      <c r="K702" s="1"/>
    </row>
    <row r="703" spans="10:11" s="126" customFormat="1" x14ac:dyDescent="0.3">
      <c r="J703" s="1"/>
      <c r="K703" s="1"/>
    </row>
    <row r="704" spans="10:11" s="126" customFormat="1" x14ac:dyDescent="0.3">
      <c r="J704" s="1"/>
      <c r="K704" s="1"/>
    </row>
    <row r="705" spans="10:11" s="126" customFormat="1" x14ac:dyDescent="0.3">
      <c r="J705" s="1"/>
      <c r="K705" s="1"/>
    </row>
    <row r="706" spans="10:11" s="126" customFormat="1" x14ac:dyDescent="0.3">
      <c r="J706" s="1"/>
      <c r="K706" s="1"/>
    </row>
    <row r="707" spans="10:11" s="126" customFormat="1" x14ac:dyDescent="0.3">
      <c r="J707" s="1"/>
      <c r="K707" s="1"/>
    </row>
    <row r="708" spans="10:11" s="126" customFormat="1" x14ac:dyDescent="0.3">
      <c r="J708" s="1"/>
      <c r="K708" s="1"/>
    </row>
    <row r="709" spans="10:11" s="126" customFormat="1" x14ac:dyDescent="0.3">
      <c r="J709" s="1"/>
      <c r="K709" s="1"/>
    </row>
    <row r="710" spans="10:11" s="126" customFormat="1" x14ac:dyDescent="0.3">
      <c r="J710" s="1"/>
      <c r="K710" s="1"/>
    </row>
    <row r="711" spans="10:11" s="126" customFormat="1" x14ac:dyDescent="0.3">
      <c r="J711" s="1"/>
      <c r="K711" s="1"/>
    </row>
    <row r="712" spans="10:11" s="126" customFormat="1" x14ac:dyDescent="0.3">
      <c r="J712" s="1"/>
      <c r="K712" s="1"/>
    </row>
    <row r="713" spans="10:11" s="126" customFormat="1" x14ac:dyDescent="0.3">
      <c r="J713" s="1"/>
      <c r="K713" s="1"/>
    </row>
    <row r="714" spans="10:11" s="126" customFormat="1" x14ac:dyDescent="0.3">
      <c r="J714" s="1"/>
      <c r="K714" s="1"/>
    </row>
    <row r="715" spans="10:11" s="126" customFormat="1" x14ac:dyDescent="0.3">
      <c r="J715" s="1"/>
      <c r="K715" s="1"/>
    </row>
    <row r="716" spans="10:11" s="126" customFormat="1" x14ac:dyDescent="0.3">
      <c r="J716" s="1"/>
      <c r="K716" s="1"/>
    </row>
    <row r="717" spans="10:11" s="126" customFormat="1" x14ac:dyDescent="0.3">
      <c r="J717" s="1"/>
      <c r="K717" s="1"/>
    </row>
    <row r="718" spans="10:11" s="126" customFormat="1" x14ac:dyDescent="0.3">
      <c r="J718" s="1"/>
      <c r="K718" s="1"/>
    </row>
    <row r="719" spans="10:11" s="126" customFormat="1" x14ac:dyDescent="0.3">
      <c r="J719" s="1"/>
      <c r="K719" s="1"/>
    </row>
    <row r="720" spans="10:11" s="126" customFormat="1" x14ac:dyDescent="0.3">
      <c r="J720" s="1"/>
      <c r="K720" s="1"/>
    </row>
    <row r="721" spans="10:11" s="126" customFormat="1" x14ac:dyDescent="0.3">
      <c r="J721" s="1"/>
      <c r="K721" s="1"/>
    </row>
    <row r="722" spans="10:11" s="126" customFormat="1" x14ac:dyDescent="0.3">
      <c r="J722" s="1"/>
      <c r="K722" s="1"/>
    </row>
    <row r="723" spans="10:11" s="126" customFormat="1" x14ac:dyDescent="0.3">
      <c r="J723" s="1"/>
      <c r="K723" s="1"/>
    </row>
    <row r="724" spans="10:11" s="126" customFormat="1" x14ac:dyDescent="0.3">
      <c r="J724" s="1"/>
      <c r="K724" s="1"/>
    </row>
    <row r="725" spans="10:11" s="126" customFormat="1" x14ac:dyDescent="0.3">
      <c r="J725" s="1"/>
      <c r="K725" s="1"/>
    </row>
    <row r="726" spans="10:11" s="126" customFormat="1" x14ac:dyDescent="0.3">
      <c r="J726" s="1"/>
      <c r="K726" s="1"/>
    </row>
    <row r="727" spans="10:11" s="126" customFormat="1" x14ac:dyDescent="0.3">
      <c r="J727" s="1"/>
      <c r="K727" s="1"/>
    </row>
    <row r="728" spans="10:11" s="126" customFormat="1" x14ac:dyDescent="0.3">
      <c r="J728" s="1"/>
      <c r="K728" s="1"/>
    </row>
    <row r="729" spans="10:11" s="126" customFormat="1" x14ac:dyDescent="0.3">
      <c r="J729" s="1"/>
      <c r="K729" s="1"/>
    </row>
    <row r="730" spans="10:11" s="126" customFormat="1" x14ac:dyDescent="0.3">
      <c r="J730" s="1"/>
      <c r="K730" s="1"/>
    </row>
    <row r="731" spans="10:11" s="126" customFormat="1" x14ac:dyDescent="0.3">
      <c r="J731" s="1"/>
      <c r="K731" s="1"/>
    </row>
    <row r="732" spans="10:11" s="126" customFormat="1" x14ac:dyDescent="0.3">
      <c r="J732" s="1"/>
      <c r="K732" s="1"/>
    </row>
    <row r="733" spans="10:11" s="126" customFormat="1" x14ac:dyDescent="0.3">
      <c r="J733" s="1"/>
      <c r="K733" s="1"/>
    </row>
    <row r="734" spans="10:11" s="126" customFormat="1" x14ac:dyDescent="0.3">
      <c r="J734" s="1"/>
      <c r="K734" s="1"/>
    </row>
    <row r="735" spans="10:11" s="126" customFormat="1" x14ac:dyDescent="0.3">
      <c r="J735" s="1"/>
      <c r="K735" s="1"/>
    </row>
    <row r="736" spans="10:11" s="126" customFormat="1" x14ac:dyDescent="0.3">
      <c r="J736" s="1"/>
      <c r="K736" s="1"/>
    </row>
    <row r="737" spans="10:11" s="126" customFormat="1" x14ac:dyDescent="0.3">
      <c r="J737" s="1"/>
      <c r="K737" s="1"/>
    </row>
    <row r="738" spans="10:11" s="126" customFormat="1" x14ac:dyDescent="0.3">
      <c r="J738" s="1"/>
      <c r="K738" s="1"/>
    </row>
    <row r="739" spans="10:11" s="126" customFormat="1" x14ac:dyDescent="0.3">
      <c r="J739" s="1"/>
      <c r="K739" s="1"/>
    </row>
    <row r="740" spans="10:11" s="126" customFormat="1" x14ac:dyDescent="0.3">
      <c r="J740" s="1"/>
      <c r="K740" s="1"/>
    </row>
    <row r="741" spans="10:11" s="126" customFormat="1" x14ac:dyDescent="0.3">
      <c r="J741" s="1"/>
      <c r="K741" s="1"/>
    </row>
    <row r="742" spans="10:11" s="126" customFormat="1" x14ac:dyDescent="0.3">
      <c r="J742" s="1"/>
      <c r="K742" s="1"/>
    </row>
    <row r="743" spans="10:11" s="126" customFormat="1" x14ac:dyDescent="0.3">
      <c r="J743" s="1"/>
      <c r="K743" s="1"/>
    </row>
    <row r="744" spans="10:11" s="126" customFormat="1" x14ac:dyDescent="0.3">
      <c r="J744" s="1"/>
      <c r="K744" s="1"/>
    </row>
    <row r="745" spans="10:11" s="126" customFormat="1" x14ac:dyDescent="0.3">
      <c r="J745" s="1"/>
      <c r="K745" s="1"/>
    </row>
    <row r="746" spans="10:11" s="126" customFormat="1" x14ac:dyDescent="0.3">
      <c r="J746" s="1"/>
      <c r="K746" s="1"/>
    </row>
    <row r="747" spans="10:11" s="126" customFormat="1" x14ac:dyDescent="0.3">
      <c r="J747" s="1"/>
      <c r="K747" s="1"/>
    </row>
    <row r="748" spans="10:11" s="126" customFormat="1" x14ac:dyDescent="0.3">
      <c r="J748" s="1"/>
      <c r="K748" s="1"/>
    </row>
    <row r="749" spans="10:11" s="126" customFormat="1" x14ac:dyDescent="0.3">
      <c r="J749" s="1"/>
      <c r="K749" s="1"/>
    </row>
    <row r="750" spans="10:11" s="126" customFormat="1" x14ac:dyDescent="0.3">
      <c r="J750" s="1"/>
      <c r="K750" s="1"/>
    </row>
    <row r="751" spans="10:11" s="126" customFormat="1" x14ac:dyDescent="0.3">
      <c r="J751" s="1"/>
      <c r="K751" s="1"/>
    </row>
    <row r="752" spans="10:11" s="126" customFormat="1" x14ac:dyDescent="0.3">
      <c r="J752" s="1"/>
      <c r="K752" s="1"/>
    </row>
    <row r="753" spans="10:11" s="126" customFormat="1" x14ac:dyDescent="0.3">
      <c r="J753" s="1"/>
      <c r="K753" s="1"/>
    </row>
    <row r="754" spans="10:11" s="126" customFormat="1" x14ac:dyDescent="0.3">
      <c r="J754" s="1"/>
      <c r="K754" s="1"/>
    </row>
    <row r="755" spans="10:11" s="126" customFormat="1" x14ac:dyDescent="0.3">
      <c r="J755" s="1"/>
      <c r="K755" s="1"/>
    </row>
    <row r="756" spans="10:11" s="126" customFormat="1" x14ac:dyDescent="0.3">
      <c r="J756" s="1"/>
      <c r="K756" s="1"/>
    </row>
    <row r="757" spans="10:11" s="126" customFormat="1" x14ac:dyDescent="0.3">
      <c r="J757" s="1"/>
      <c r="K757" s="1"/>
    </row>
    <row r="758" spans="10:11" s="126" customFormat="1" x14ac:dyDescent="0.3">
      <c r="J758" s="1"/>
      <c r="K758" s="1"/>
    </row>
    <row r="759" spans="10:11" s="126" customFormat="1" x14ac:dyDescent="0.3">
      <c r="J759" s="1"/>
      <c r="K759" s="1"/>
    </row>
    <row r="760" spans="10:11" s="126" customFormat="1" x14ac:dyDescent="0.3">
      <c r="J760" s="1"/>
      <c r="K760" s="1"/>
    </row>
    <row r="761" spans="10:11" s="126" customFormat="1" x14ac:dyDescent="0.3">
      <c r="J761" s="1"/>
      <c r="K761" s="1"/>
    </row>
    <row r="762" spans="10:11" s="126" customFormat="1" x14ac:dyDescent="0.3">
      <c r="J762" s="1"/>
      <c r="K762" s="1"/>
    </row>
    <row r="763" spans="10:11" s="126" customFormat="1" x14ac:dyDescent="0.3">
      <c r="J763" s="1"/>
      <c r="K763" s="1"/>
    </row>
    <row r="764" spans="10:11" s="126" customFormat="1" x14ac:dyDescent="0.3">
      <c r="J764" s="1"/>
      <c r="K764" s="1"/>
    </row>
    <row r="765" spans="10:11" s="126" customFormat="1" x14ac:dyDescent="0.3">
      <c r="J765" s="1"/>
      <c r="K765" s="1"/>
    </row>
    <row r="766" spans="10:11" s="126" customFormat="1" x14ac:dyDescent="0.3">
      <c r="J766" s="1"/>
      <c r="K766" s="1"/>
    </row>
    <row r="767" spans="10:11" s="126" customFormat="1" x14ac:dyDescent="0.3">
      <c r="J767" s="1"/>
      <c r="K767" s="1"/>
    </row>
    <row r="768" spans="10:11" s="126" customFormat="1" x14ac:dyDescent="0.3">
      <c r="J768" s="1"/>
      <c r="K768" s="1"/>
    </row>
    <row r="769" spans="10:11" s="126" customFormat="1" x14ac:dyDescent="0.3">
      <c r="J769" s="1"/>
      <c r="K769" s="1"/>
    </row>
    <row r="770" spans="10:11" s="126" customFormat="1" x14ac:dyDescent="0.3">
      <c r="J770" s="1"/>
      <c r="K770" s="1"/>
    </row>
    <row r="771" spans="10:11" s="126" customFormat="1" x14ac:dyDescent="0.3">
      <c r="J771" s="1"/>
      <c r="K771" s="1"/>
    </row>
    <row r="772" spans="10:11" s="126" customFormat="1" x14ac:dyDescent="0.3">
      <c r="J772" s="1"/>
      <c r="K772" s="1"/>
    </row>
    <row r="773" spans="10:11" s="126" customFormat="1" x14ac:dyDescent="0.3">
      <c r="J773" s="1"/>
      <c r="K773" s="1"/>
    </row>
    <row r="774" spans="10:11" s="126" customFormat="1" x14ac:dyDescent="0.3">
      <c r="J774" s="1"/>
      <c r="K774" s="1"/>
    </row>
    <row r="775" spans="10:11" s="126" customFormat="1" x14ac:dyDescent="0.3">
      <c r="J775" s="1"/>
      <c r="K775" s="1"/>
    </row>
    <row r="776" spans="10:11" s="126" customFormat="1" x14ac:dyDescent="0.3">
      <c r="J776" s="1"/>
      <c r="K776" s="1"/>
    </row>
    <row r="777" spans="10:11" s="126" customFormat="1" x14ac:dyDescent="0.3">
      <c r="J777" s="1"/>
      <c r="K777" s="1"/>
    </row>
    <row r="778" spans="10:11" s="126" customFormat="1" x14ac:dyDescent="0.3">
      <c r="J778" s="1"/>
      <c r="K778" s="1"/>
    </row>
    <row r="779" spans="10:11" s="126" customFormat="1" x14ac:dyDescent="0.3">
      <c r="J779" s="1"/>
      <c r="K779" s="1"/>
    </row>
    <row r="780" spans="10:11" s="126" customFormat="1" x14ac:dyDescent="0.3">
      <c r="J780" s="1"/>
      <c r="K780" s="1"/>
    </row>
    <row r="781" spans="10:11" s="126" customFormat="1" x14ac:dyDescent="0.3">
      <c r="J781" s="1"/>
      <c r="K781" s="1"/>
    </row>
    <row r="782" spans="10:11" s="126" customFormat="1" x14ac:dyDescent="0.3">
      <c r="J782" s="1"/>
      <c r="K782" s="1"/>
    </row>
    <row r="783" spans="10:11" s="126" customFormat="1" x14ac:dyDescent="0.3">
      <c r="J783" s="1"/>
      <c r="K783" s="1"/>
    </row>
    <row r="784" spans="10:11" s="126" customFormat="1" x14ac:dyDescent="0.3">
      <c r="J784" s="1"/>
      <c r="K784" s="1"/>
    </row>
    <row r="785" spans="10:11" s="126" customFormat="1" x14ac:dyDescent="0.3">
      <c r="J785" s="1"/>
      <c r="K785" s="1"/>
    </row>
    <row r="786" spans="10:11" s="126" customFormat="1" x14ac:dyDescent="0.3">
      <c r="J786" s="1"/>
      <c r="K786" s="1"/>
    </row>
    <row r="787" spans="10:11" s="126" customFormat="1" x14ac:dyDescent="0.3">
      <c r="J787" s="1"/>
      <c r="K787" s="1"/>
    </row>
    <row r="788" spans="10:11" s="126" customFormat="1" x14ac:dyDescent="0.3">
      <c r="J788" s="1"/>
      <c r="K788" s="1"/>
    </row>
    <row r="789" spans="10:11" s="126" customFormat="1" x14ac:dyDescent="0.3">
      <c r="J789" s="1"/>
      <c r="K789" s="1"/>
    </row>
    <row r="790" spans="10:11" s="126" customFormat="1" x14ac:dyDescent="0.3">
      <c r="J790" s="1"/>
      <c r="K790" s="1"/>
    </row>
    <row r="791" spans="10:11" s="126" customFormat="1" x14ac:dyDescent="0.3">
      <c r="J791" s="1"/>
      <c r="K791" s="1"/>
    </row>
    <row r="792" spans="10:11" s="126" customFormat="1" x14ac:dyDescent="0.3">
      <c r="J792" s="1"/>
      <c r="K792" s="1"/>
    </row>
    <row r="793" spans="10:11" s="126" customFormat="1" x14ac:dyDescent="0.3">
      <c r="J793" s="1"/>
      <c r="K793" s="1"/>
    </row>
    <row r="794" spans="10:11" s="126" customFormat="1" x14ac:dyDescent="0.3">
      <c r="J794" s="1"/>
      <c r="K794" s="1"/>
    </row>
    <row r="795" spans="10:11" s="126" customFormat="1" x14ac:dyDescent="0.3">
      <c r="J795" s="1"/>
      <c r="K795" s="1"/>
    </row>
    <row r="796" spans="10:11" s="126" customFormat="1" x14ac:dyDescent="0.3">
      <c r="J796" s="1"/>
      <c r="K796" s="1"/>
    </row>
    <row r="797" spans="10:11" s="126" customFormat="1" x14ac:dyDescent="0.3">
      <c r="J797" s="1"/>
      <c r="K797" s="1"/>
    </row>
    <row r="798" spans="10:11" s="126" customFormat="1" x14ac:dyDescent="0.3">
      <c r="J798" s="1"/>
      <c r="K798" s="1"/>
    </row>
    <row r="799" spans="10:11" s="126" customFormat="1" x14ac:dyDescent="0.3">
      <c r="J799" s="1"/>
      <c r="K799" s="1"/>
    </row>
    <row r="800" spans="10:11" s="126" customFormat="1" x14ac:dyDescent="0.3">
      <c r="J800" s="1"/>
      <c r="K800" s="1"/>
    </row>
    <row r="801" spans="10:11" s="126" customFormat="1" x14ac:dyDescent="0.3">
      <c r="J801" s="1"/>
      <c r="K801" s="1"/>
    </row>
    <row r="802" spans="10:11" s="126" customFormat="1" x14ac:dyDescent="0.3">
      <c r="J802" s="1"/>
      <c r="K802" s="1"/>
    </row>
    <row r="803" spans="10:11" s="126" customFormat="1" x14ac:dyDescent="0.3">
      <c r="J803" s="1"/>
      <c r="K803" s="1"/>
    </row>
    <row r="804" spans="10:11" s="126" customFormat="1" x14ac:dyDescent="0.3">
      <c r="J804" s="1"/>
      <c r="K804" s="1"/>
    </row>
    <row r="805" spans="10:11" s="126" customFormat="1" x14ac:dyDescent="0.3">
      <c r="J805" s="1"/>
      <c r="K805" s="1"/>
    </row>
    <row r="806" spans="10:11" s="126" customFormat="1" x14ac:dyDescent="0.3">
      <c r="J806" s="1"/>
      <c r="K806" s="1"/>
    </row>
    <row r="807" spans="10:11" s="126" customFormat="1" x14ac:dyDescent="0.3">
      <c r="J807" s="1"/>
      <c r="K807" s="1"/>
    </row>
    <row r="808" spans="10:11" s="126" customFormat="1" x14ac:dyDescent="0.3">
      <c r="J808" s="1"/>
      <c r="K808" s="1"/>
    </row>
    <row r="809" spans="10:11" s="126" customFormat="1" x14ac:dyDescent="0.3">
      <c r="J809" s="1"/>
      <c r="K809" s="1"/>
    </row>
    <row r="810" spans="10:11" s="126" customFormat="1" x14ac:dyDescent="0.3">
      <c r="J810" s="1"/>
      <c r="K810" s="1"/>
    </row>
    <row r="811" spans="10:11" s="126" customFormat="1" x14ac:dyDescent="0.3">
      <c r="J811" s="1"/>
      <c r="K811" s="1"/>
    </row>
    <row r="812" spans="10:11" s="126" customFormat="1" x14ac:dyDescent="0.3">
      <c r="J812" s="1"/>
      <c r="K812" s="1"/>
    </row>
    <row r="813" spans="10:11" s="126" customFormat="1" x14ac:dyDescent="0.3">
      <c r="J813" s="1"/>
      <c r="K813" s="1"/>
    </row>
    <row r="814" spans="10:11" s="126" customFormat="1" x14ac:dyDescent="0.3">
      <c r="J814" s="1"/>
      <c r="K814" s="1"/>
    </row>
    <row r="815" spans="10:11" s="126" customFormat="1" x14ac:dyDescent="0.3">
      <c r="J815" s="1"/>
      <c r="K815" s="1"/>
    </row>
    <row r="816" spans="10:11" s="126" customFormat="1" x14ac:dyDescent="0.3">
      <c r="J816" s="1"/>
      <c r="K816" s="1"/>
    </row>
    <row r="817" spans="10:11" s="126" customFormat="1" x14ac:dyDescent="0.3">
      <c r="J817" s="1"/>
      <c r="K817" s="1"/>
    </row>
    <row r="818" spans="10:11" s="126" customFormat="1" x14ac:dyDescent="0.3">
      <c r="J818" s="1"/>
      <c r="K818" s="1"/>
    </row>
    <row r="819" spans="10:11" s="126" customFormat="1" x14ac:dyDescent="0.3">
      <c r="J819" s="1"/>
      <c r="K819" s="1"/>
    </row>
    <row r="820" spans="10:11" s="126" customFormat="1" x14ac:dyDescent="0.3">
      <c r="J820" s="1"/>
      <c r="K820" s="1"/>
    </row>
    <row r="821" spans="10:11" s="126" customFormat="1" x14ac:dyDescent="0.3">
      <c r="J821" s="1"/>
      <c r="K821" s="1"/>
    </row>
    <row r="822" spans="10:11" s="126" customFormat="1" x14ac:dyDescent="0.3">
      <c r="J822" s="1"/>
      <c r="K822" s="1"/>
    </row>
    <row r="823" spans="10:11" s="126" customFormat="1" x14ac:dyDescent="0.3">
      <c r="J823" s="1"/>
      <c r="K823" s="1"/>
    </row>
    <row r="824" spans="10:11" s="126" customFormat="1" x14ac:dyDescent="0.3">
      <c r="J824" s="1"/>
      <c r="K824" s="1"/>
    </row>
    <row r="825" spans="10:11" s="126" customFormat="1" x14ac:dyDescent="0.3">
      <c r="J825" s="1"/>
      <c r="K825" s="1"/>
    </row>
    <row r="826" spans="10:11" s="126" customFormat="1" x14ac:dyDescent="0.3">
      <c r="J826" s="1"/>
      <c r="K826" s="1"/>
    </row>
    <row r="827" spans="10:11" s="126" customFormat="1" x14ac:dyDescent="0.3">
      <c r="J827" s="1"/>
      <c r="K827" s="1"/>
    </row>
    <row r="828" spans="10:11" s="126" customFormat="1" x14ac:dyDescent="0.3">
      <c r="J828" s="1"/>
      <c r="K828" s="1"/>
    </row>
    <row r="829" spans="10:11" s="126" customFormat="1" x14ac:dyDescent="0.3">
      <c r="J829" s="1"/>
      <c r="K829" s="1"/>
    </row>
    <row r="830" spans="10:11" s="126" customFormat="1" x14ac:dyDescent="0.3">
      <c r="J830" s="1"/>
      <c r="K830" s="1"/>
    </row>
    <row r="831" spans="10:11" s="126" customFormat="1" x14ac:dyDescent="0.3">
      <c r="J831" s="1"/>
      <c r="K831" s="1"/>
    </row>
    <row r="832" spans="10:11" s="126" customFormat="1" x14ac:dyDescent="0.3">
      <c r="J832" s="1"/>
      <c r="K832" s="1"/>
    </row>
    <row r="833" spans="10:11" s="126" customFormat="1" x14ac:dyDescent="0.3">
      <c r="J833" s="1"/>
      <c r="K833" s="1"/>
    </row>
    <row r="834" spans="10:11" s="126" customFormat="1" x14ac:dyDescent="0.3">
      <c r="J834" s="1"/>
      <c r="K834" s="1"/>
    </row>
    <row r="835" spans="10:11" s="126" customFormat="1" x14ac:dyDescent="0.3">
      <c r="J835" s="1"/>
      <c r="K835" s="1"/>
    </row>
    <row r="836" spans="10:11" s="126" customFormat="1" x14ac:dyDescent="0.3">
      <c r="J836" s="1"/>
      <c r="K836" s="1"/>
    </row>
    <row r="837" spans="10:11" s="126" customFormat="1" x14ac:dyDescent="0.3">
      <c r="J837" s="1"/>
      <c r="K837" s="1"/>
    </row>
    <row r="838" spans="10:11" s="126" customFormat="1" x14ac:dyDescent="0.3">
      <c r="J838" s="1"/>
      <c r="K838" s="1"/>
    </row>
    <row r="839" spans="10:11" s="126" customFormat="1" x14ac:dyDescent="0.3">
      <c r="J839" s="1"/>
      <c r="K839" s="1"/>
    </row>
    <row r="840" spans="10:11" s="126" customFormat="1" x14ac:dyDescent="0.3">
      <c r="J840" s="1"/>
      <c r="K840" s="1"/>
    </row>
    <row r="841" spans="10:11" s="126" customFormat="1" x14ac:dyDescent="0.3">
      <c r="J841" s="1"/>
      <c r="K841" s="1"/>
    </row>
    <row r="842" spans="10:11" s="126" customFormat="1" x14ac:dyDescent="0.3">
      <c r="J842" s="1"/>
      <c r="K842" s="1"/>
    </row>
    <row r="843" spans="10:11" s="126" customFormat="1" x14ac:dyDescent="0.3">
      <c r="J843" s="1"/>
      <c r="K843" s="1"/>
    </row>
    <row r="844" spans="10:11" s="126" customFormat="1" x14ac:dyDescent="0.3">
      <c r="J844" s="1"/>
      <c r="K844" s="1"/>
    </row>
    <row r="845" spans="10:11" s="126" customFormat="1" x14ac:dyDescent="0.3">
      <c r="J845" s="1"/>
      <c r="K845" s="1"/>
    </row>
    <row r="846" spans="10:11" s="126" customFormat="1" x14ac:dyDescent="0.3">
      <c r="J846" s="1"/>
      <c r="K846" s="1"/>
    </row>
    <row r="847" spans="10:11" s="126" customFormat="1" x14ac:dyDescent="0.3">
      <c r="J847" s="1"/>
      <c r="K847" s="1"/>
    </row>
    <row r="848" spans="10:11" s="126" customFormat="1" x14ac:dyDescent="0.3">
      <c r="J848" s="1"/>
      <c r="K848" s="1"/>
    </row>
    <row r="849" spans="10:11" s="126" customFormat="1" x14ac:dyDescent="0.3">
      <c r="J849" s="1"/>
      <c r="K849" s="1"/>
    </row>
    <row r="850" spans="10:11" s="126" customFormat="1" x14ac:dyDescent="0.3">
      <c r="J850" s="1"/>
      <c r="K850" s="1"/>
    </row>
    <row r="851" spans="10:11" s="126" customFormat="1" x14ac:dyDescent="0.3">
      <c r="J851" s="1"/>
      <c r="K851" s="1"/>
    </row>
    <row r="852" spans="10:11" s="126" customFormat="1" x14ac:dyDescent="0.3">
      <c r="J852" s="1"/>
      <c r="K852" s="1"/>
    </row>
    <row r="853" spans="10:11" s="126" customFormat="1" x14ac:dyDescent="0.3">
      <c r="J853" s="1"/>
      <c r="K853" s="1"/>
    </row>
    <row r="854" spans="10:11" s="126" customFormat="1" x14ac:dyDescent="0.3">
      <c r="J854" s="1"/>
      <c r="K854" s="1"/>
    </row>
    <row r="855" spans="10:11" s="126" customFormat="1" x14ac:dyDescent="0.3">
      <c r="J855" s="1"/>
      <c r="K855" s="1"/>
    </row>
    <row r="856" spans="10:11" s="126" customFormat="1" x14ac:dyDescent="0.3">
      <c r="J856" s="1"/>
      <c r="K856" s="1"/>
    </row>
    <row r="857" spans="10:11" s="126" customFormat="1" x14ac:dyDescent="0.3">
      <c r="J857" s="1"/>
      <c r="K857" s="1"/>
    </row>
    <row r="858" spans="10:11" s="126" customFormat="1" x14ac:dyDescent="0.3">
      <c r="J858" s="1"/>
      <c r="K858" s="1"/>
    </row>
    <row r="859" spans="10:11" s="126" customFormat="1" x14ac:dyDescent="0.3">
      <c r="J859" s="1"/>
      <c r="K859" s="1"/>
    </row>
    <row r="860" spans="10:11" s="126" customFormat="1" x14ac:dyDescent="0.3">
      <c r="J860" s="1"/>
      <c r="K860" s="1"/>
    </row>
    <row r="861" spans="10:11" s="126" customFormat="1" x14ac:dyDescent="0.3">
      <c r="J861" s="1"/>
      <c r="K861" s="1"/>
    </row>
    <row r="862" spans="10:11" s="126" customFormat="1" x14ac:dyDescent="0.3">
      <c r="J862" s="1"/>
      <c r="K862" s="1"/>
    </row>
    <row r="863" spans="10:11" s="126" customFormat="1" x14ac:dyDescent="0.3">
      <c r="J863" s="1"/>
      <c r="K863" s="1"/>
    </row>
    <row r="864" spans="10:11" s="126" customFormat="1" x14ac:dyDescent="0.3">
      <c r="J864" s="1"/>
      <c r="K864" s="1"/>
    </row>
    <row r="865" spans="10:11" s="126" customFormat="1" x14ac:dyDescent="0.3">
      <c r="J865" s="1"/>
      <c r="K865" s="1"/>
    </row>
    <row r="866" spans="10:11" s="126" customFormat="1" x14ac:dyDescent="0.3">
      <c r="J866" s="1"/>
      <c r="K866" s="1"/>
    </row>
    <row r="867" spans="10:11" s="126" customFormat="1" x14ac:dyDescent="0.3">
      <c r="J867" s="1"/>
      <c r="K867" s="1"/>
    </row>
    <row r="868" spans="10:11" s="126" customFormat="1" x14ac:dyDescent="0.3">
      <c r="J868" s="1"/>
      <c r="K868" s="1"/>
    </row>
    <row r="869" spans="10:11" s="126" customFormat="1" x14ac:dyDescent="0.3">
      <c r="J869" s="1"/>
      <c r="K869" s="1"/>
    </row>
    <row r="870" spans="10:11" s="126" customFormat="1" x14ac:dyDescent="0.3">
      <c r="J870" s="1"/>
      <c r="K870" s="1"/>
    </row>
    <row r="871" spans="10:11" s="126" customFormat="1" x14ac:dyDescent="0.3">
      <c r="J871" s="1"/>
      <c r="K871" s="1"/>
    </row>
    <row r="872" spans="10:11" s="126" customFormat="1" x14ac:dyDescent="0.3">
      <c r="J872" s="1"/>
      <c r="K872" s="1"/>
    </row>
    <row r="873" spans="10:11" s="126" customFormat="1" x14ac:dyDescent="0.3">
      <c r="J873" s="1"/>
      <c r="K873" s="1"/>
    </row>
    <row r="874" spans="10:11" s="126" customFormat="1" x14ac:dyDescent="0.3">
      <c r="J874" s="1"/>
      <c r="K874" s="1"/>
    </row>
    <row r="875" spans="10:11" s="126" customFormat="1" x14ac:dyDescent="0.3">
      <c r="J875" s="1"/>
      <c r="K875" s="1"/>
    </row>
    <row r="876" spans="10:11" s="126" customFormat="1" x14ac:dyDescent="0.3">
      <c r="J876" s="1"/>
      <c r="K876" s="1"/>
    </row>
    <row r="877" spans="10:11" s="126" customFormat="1" x14ac:dyDescent="0.3">
      <c r="J877" s="1"/>
      <c r="K877" s="1"/>
    </row>
    <row r="878" spans="10:11" s="126" customFormat="1" x14ac:dyDescent="0.3">
      <c r="J878" s="1"/>
      <c r="K878" s="1"/>
    </row>
    <row r="879" spans="10:11" s="126" customFormat="1" x14ac:dyDescent="0.3">
      <c r="J879" s="1"/>
      <c r="K879" s="1"/>
    </row>
    <row r="880" spans="10:11" s="126" customFormat="1" x14ac:dyDescent="0.3">
      <c r="J880" s="1"/>
      <c r="K880" s="1"/>
    </row>
    <row r="881" spans="10:11" s="126" customFormat="1" x14ac:dyDescent="0.3">
      <c r="J881" s="1"/>
      <c r="K881" s="1"/>
    </row>
    <row r="882" spans="10:11" s="126" customFormat="1" x14ac:dyDescent="0.3">
      <c r="J882" s="1"/>
      <c r="K882" s="1"/>
    </row>
    <row r="883" spans="10:11" s="126" customFormat="1" x14ac:dyDescent="0.3">
      <c r="J883" s="1"/>
      <c r="K883" s="1"/>
    </row>
    <row r="884" spans="10:11" s="126" customFormat="1" x14ac:dyDescent="0.3">
      <c r="J884" s="1"/>
      <c r="K884" s="1"/>
    </row>
    <row r="885" spans="10:11" s="126" customFormat="1" x14ac:dyDescent="0.3">
      <c r="J885" s="1"/>
      <c r="K885" s="1"/>
    </row>
    <row r="886" spans="10:11" s="126" customFormat="1" x14ac:dyDescent="0.3">
      <c r="J886" s="1"/>
      <c r="K886" s="1"/>
    </row>
    <row r="887" spans="10:11" s="126" customFormat="1" x14ac:dyDescent="0.3">
      <c r="J887" s="1"/>
      <c r="K887" s="1"/>
    </row>
    <row r="888" spans="10:11" s="126" customFormat="1" x14ac:dyDescent="0.3">
      <c r="J888" s="1"/>
      <c r="K888" s="1"/>
    </row>
    <row r="889" spans="10:11" s="126" customFormat="1" x14ac:dyDescent="0.3">
      <c r="J889" s="1"/>
      <c r="K889" s="1"/>
    </row>
    <row r="890" spans="10:11" s="126" customFormat="1" x14ac:dyDescent="0.3">
      <c r="J890" s="1"/>
      <c r="K890" s="1"/>
    </row>
    <row r="891" spans="10:11" s="126" customFormat="1" x14ac:dyDescent="0.3">
      <c r="J891" s="1"/>
      <c r="K891" s="1"/>
    </row>
    <row r="892" spans="10:11" s="126" customFormat="1" x14ac:dyDescent="0.3">
      <c r="J892" s="1"/>
      <c r="K892" s="1"/>
    </row>
    <row r="893" spans="10:11" s="126" customFormat="1" x14ac:dyDescent="0.3">
      <c r="J893" s="1"/>
      <c r="K893" s="1"/>
    </row>
    <row r="894" spans="10:11" s="126" customFormat="1" x14ac:dyDescent="0.3">
      <c r="J894" s="1"/>
      <c r="K894" s="1"/>
    </row>
    <row r="895" spans="10:11" s="126" customFormat="1" x14ac:dyDescent="0.3">
      <c r="J895" s="1"/>
      <c r="K895" s="1"/>
    </row>
    <row r="896" spans="10:11" s="126" customFormat="1" x14ac:dyDescent="0.3">
      <c r="J896" s="1"/>
      <c r="K896" s="1"/>
    </row>
    <row r="897" spans="10:11" s="126" customFormat="1" x14ac:dyDescent="0.3">
      <c r="J897" s="1"/>
      <c r="K897" s="1"/>
    </row>
    <row r="898" spans="10:11" s="126" customFormat="1" x14ac:dyDescent="0.3">
      <c r="J898" s="1"/>
      <c r="K898" s="1"/>
    </row>
    <row r="899" spans="10:11" s="126" customFormat="1" x14ac:dyDescent="0.3">
      <c r="J899" s="1"/>
      <c r="K899" s="1"/>
    </row>
    <row r="900" spans="10:11" s="126" customFormat="1" x14ac:dyDescent="0.3">
      <c r="J900" s="1"/>
      <c r="K900" s="1"/>
    </row>
    <row r="901" spans="10:11" s="126" customFormat="1" x14ac:dyDescent="0.3">
      <c r="J901" s="1"/>
      <c r="K901" s="1"/>
    </row>
    <row r="902" spans="10:11" s="126" customFormat="1" x14ac:dyDescent="0.3">
      <c r="J902" s="1"/>
      <c r="K902" s="1"/>
    </row>
    <row r="903" spans="10:11" s="126" customFormat="1" x14ac:dyDescent="0.3">
      <c r="J903" s="1"/>
      <c r="K903" s="1"/>
    </row>
    <row r="904" spans="10:11" s="126" customFormat="1" x14ac:dyDescent="0.3">
      <c r="J904" s="1"/>
      <c r="K904" s="1"/>
    </row>
    <row r="905" spans="10:11" s="126" customFormat="1" x14ac:dyDescent="0.3">
      <c r="J905" s="1"/>
      <c r="K905" s="1"/>
    </row>
    <row r="906" spans="10:11" s="126" customFormat="1" x14ac:dyDescent="0.3">
      <c r="J906" s="1"/>
      <c r="K906" s="1"/>
    </row>
    <row r="907" spans="10:11" s="126" customFormat="1" x14ac:dyDescent="0.3">
      <c r="J907" s="1"/>
      <c r="K907" s="1"/>
    </row>
    <row r="908" spans="10:11" s="126" customFormat="1" x14ac:dyDescent="0.3">
      <c r="J908" s="1"/>
      <c r="K908" s="1"/>
    </row>
    <row r="909" spans="10:11" s="126" customFormat="1" x14ac:dyDescent="0.3">
      <c r="J909" s="1"/>
      <c r="K909" s="1"/>
    </row>
    <row r="910" spans="10:11" s="126" customFormat="1" x14ac:dyDescent="0.3">
      <c r="J910" s="1"/>
      <c r="K910" s="1"/>
    </row>
    <row r="911" spans="10:11" s="126" customFormat="1" x14ac:dyDescent="0.3">
      <c r="J911" s="1"/>
      <c r="K911" s="1"/>
    </row>
    <row r="912" spans="10:11" s="126" customFormat="1" x14ac:dyDescent="0.3">
      <c r="J912" s="1"/>
      <c r="K912" s="1"/>
    </row>
    <row r="913" spans="10:11" s="126" customFormat="1" x14ac:dyDescent="0.3">
      <c r="J913" s="1"/>
      <c r="K913" s="1"/>
    </row>
    <row r="914" spans="10:11" s="126" customFormat="1" x14ac:dyDescent="0.3">
      <c r="J914" s="1"/>
      <c r="K914" s="1"/>
    </row>
    <row r="915" spans="10:11" s="126" customFormat="1" x14ac:dyDescent="0.3">
      <c r="J915" s="1"/>
      <c r="K915" s="1"/>
    </row>
    <row r="916" spans="10:11" s="126" customFormat="1" x14ac:dyDescent="0.3">
      <c r="J916" s="1"/>
      <c r="K916" s="1"/>
    </row>
    <row r="917" spans="10:11" s="126" customFormat="1" x14ac:dyDescent="0.3">
      <c r="J917" s="1"/>
      <c r="K917" s="1"/>
    </row>
    <row r="918" spans="10:11" s="126" customFormat="1" x14ac:dyDescent="0.3">
      <c r="J918" s="1"/>
      <c r="K918" s="1"/>
    </row>
    <row r="919" spans="10:11" s="126" customFormat="1" x14ac:dyDescent="0.3">
      <c r="J919" s="1"/>
      <c r="K919" s="1"/>
    </row>
    <row r="920" spans="10:11" s="126" customFormat="1" x14ac:dyDescent="0.3">
      <c r="J920" s="1"/>
      <c r="K920" s="1"/>
    </row>
    <row r="921" spans="10:11" s="126" customFormat="1" x14ac:dyDescent="0.3">
      <c r="J921" s="1"/>
      <c r="K921" s="1"/>
    </row>
    <row r="922" spans="10:11" s="126" customFormat="1" x14ac:dyDescent="0.3">
      <c r="J922" s="1"/>
      <c r="K922" s="1"/>
    </row>
    <row r="923" spans="10:11" s="126" customFormat="1" x14ac:dyDescent="0.3">
      <c r="J923" s="1"/>
      <c r="K923" s="1"/>
    </row>
    <row r="924" spans="10:11" s="126" customFormat="1" x14ac:dyDescent="0.3">
      <c r="J924" s="1"/>
      <c r="K924" s="1"/>
    </row>
    <row r="925" spans="10:11" s="126" customFormat="1" x14ac:dyDescent="0.3">
      <c r="J925" s="1"/>
      <c r="K925" s="1"/>
    </row>
    <row r="926" spans="10:11" s="126" customFormat="1" x14ac:dyDescent="0.3">
      <c r="J926" s="1"/>
      <c r="K926" s="1"/>
    </row>
    <row r="927" spans="10:11" s="126" customFormat="1" x14ac:dyDescent="0.3">
      <c r="J927" s="1"/>
      <c r="K927" s="1"/>
    </row>
    <row r="928" spans="10:11" s="126" customFormat="1" x14ac:dyDescent="0.3">
      <c r="J928" s="1"/>
      <c r="K928" s="1"/>
    </row>
    <row r="929" spans="10:11" s="126" customFormat="1" x14ac:dyDescent="0.3">
      <c r="J929" s="1"/>
      <c r="K929" s="1"/>
    </row>
    <row r="930" spans="10:11" s="126" customFormat="1" x14ac:dyDescent="0.3">
      <c r="J930" s="1"/>
      <c r="K930" s="1"/>
    </row>
    <row r="931" spans="10:11" s="126" customFormat="1" x14ac:dyDescent="0.3">
      <c r="J931" s="1"/>
      <c r="K931" s="1"/>
    </row>
    <row r="932" spans="10:11" s="126" customFormat="1" x14ac:dyDescent="0.3">
      <c r="J932" s="1"/>
      <c r="K932" s="1"/>
    </row>
    <row r="933" spans="10:11" s="126" customFormat="1" x14ac:dyDescent="0.3">
      <c r="J933" s="1"/>
      <c r="K933" s="1"/>
    </row>
    <row r="934" spans="10:11" s="126" customFormat="1" x14ac:dyDescent="0.3">
      <c r="J934" s="1"/>
      <c r="K934" s="1"/>
    </row>
    <row r="935" spans="10:11" s="126" customFormat="1" x14ac:dyDescent="0.3">
      <c r="J935" s="1"/>
      <c r="K935" s="1"/>
    </row>
    <row r="936" spans="10:11" s="126" customFormat="1" x14ac:dyDescent="0.3">
      <c r="J936" s="1"/>
      <c r="K936" s="1"/>
    </row>
    <row r="937" spans="10:11" s="126" customFormat="1" x14ac:dyDescent="0.3">
      <c r="J937" s="1"/>
      <c r="K937" s="1"/>
    </row>
    <row r="938" spans="10:11" s="126" customFormat="1" x14ac:dyDescent="0.3">
      <c r="J938" s="1"/>
      <c r="K938" s="1"/>
    </row>
    <row r="939" spans="10:11" s="126" customFormat="1" x14ac:dyDescent="0.3">
      <c r="J939" s="1"/>
      <c r="K939" s="1"/>
    </row>
    <row r="940" spans="10:11" s="126" customFormat="1" x14ac:dyDescent="0.3">
      <c r="J940" s="1"/>
      <c r="K940" s="1"/>
    </row>
    <row r="941" spans="10:11" s="126" customFormat="1" x14ac:dyDescent="0.3">
      <c r="J941" s="1"/>
      <c r="K941" s="1"/>
    </row>
    <row r="942" spans="10:11" s="126" customFormat="1" x14ac:dyDescent="0.3">
      <c r="J942" s="1"/>
      <c r="K942" s="1"/>
    </row>
    <row r="943" spans="10:11" s="126" customFormat="1" x14ac:dyDescent="0.3">
      <c r="J943" s="1"/>
      <c r="K943" s="1"/>
    </row>
    <row r="944" spans="10:11" s="126" customFormat="1" x14ac:dyDescent="0.3">
      <c r="J944" s="1"/>
      <c r="K944" s="1"/>
    </row>
    <row r="945" spans="10:11" s="126" customFormat="1" x14ac:dyDescent="0.3">
      <c r="J945" s="1"/>
      <c r="K945" s="1"/>
    </row>
    <row r="946" spans="10:11" s="126" customFormat="1" x14ac:dyDescent="0.3">
      <c r="J946" s="1"/>
      <c r="K946" s="1"/>
    </row>
    <row r="947" spans="10:11" s="126" customFormat="1" x14ac:dyDescent="0.3">
      <c r="J947" s="1"/>
      <c r="K947" s="1"/>
    </row>
    <row r="948" spans="10:11" s="126" customFormat="1" x14ac:dyDescent="0.3">
      <c r="J948" s="1"/>
      <c r="K948" s="1"/>
    </row>
    <row r="949" spans="10:11" s="126" customFormat="1" x14ac:dyDescent="0.3">
      <c r="J949" s="1"/>
      <c r="K949" s="1"/>
    </row>
    <row r="950" spans="10:11" s="126" customFormat="1" x14ac:dyDescent="0.3">
      <c r="J950" s="1"/>
      <c r="K950" s="1"/>
    </row>
    <row r="951" spans="10:11" s="126" customFormat="1" x14ac:dyDescent="0.3">
      <c r="J951" s="1"/>
      <c r="K951" s="1"/>
    </row>
    <row r="952" spans="10:11" s="126" customFormat="1" x14ac:dyDescent="0.3">
      <c r="J952" s="1"/>
      <c r="K952" s="1"/>
    </row>
    <row r="953" spans="10:11" s="126" customFormat="1" x14ac:dyDescent="0.3">
      <c r="J953" s="1"/>
      <c r="K953" s="1"/>
    </row>
    <row r="954" spans="10:11" s="126" customFormat="1" x14ac:dyDescent="0.3">
      <c r="J954" s="1"/>
      <c r="K954" s="1"/>
    </row>
    <row r="955" spans="10:11" s="126" customFormat="1" x14ac:dyDescent="0.3">
      <c r="J955" s="1"/>
      <c r="K955" s="1"/>
    </row>
    <row r="956" spans="10:11" s="126" customFormat="1" x14ac:dyDescent="0.3">
      <c r="J956" s="1"/>
      <c r="K956" s="1"/>
    </row>
    <row r="957" spans="10:11" s="126" customFormat="1" x14ac:dyDescent="0.3">
      <c r="J957" s="1"/>
      <c r="K957" s="1"/>
    </row>
    <row r="958" spans="10:11" s="126" customFormat="1" x14ac:dyDescent="0.3">
      <c r="J958" s="1"/>
      <c r="K958" s="1"/>
    </row>
    <row r="959" spans="10:11" s="126" customFormat="1" x14ac:dyDescent="0.3">
      <c r="J959" s="1"/>
      <c r="K959" s="1"/>
    </row>
    <row r="960" spans="10:11" s="126" customFormat="1" x14ac:dyDescent="0.3">
      <c r="J960" s="1"/>
      <c r="K960" s="1"/>
    </row>
    <row r="961" spans="10:11" s="126" customFormat="1" x14ac:dyDescent="0.3">
      <c r="J961" s="1"/>
      <c r="K961" s="1"/>
    </row>
    <row r="962" spans="10:11" s="126" customFormat="1" x14ac:dyDescent="0.3">
      <c r="J962" s="1"/>
      <c r="K962" s="1"/>
    </row>
    <row r="963" spans="10:11" s="126" customFormat="1" x14ac:dyDescent="0.3">
      <c r="J963" s="1"/>
      <c r="K963" s="1"/>
    </row>
    <row r="964" spans="10:11" s="126" customFormat="1" x14ac:dyDescent="0.3">
      <c r="J964" s="1"/>
      <c r="K964" s="1"/>
    </row>
    <row r="965" spans="10:11" s="126" customFormat="1" x14ac:dyDescent="0.3">
      <c r="J965" s="1"/>
      <c r="K965" s="1"/>
    </row>
    <row r="966" spans="10:11" s="126" customFormat="1" x14ac:dyDescent="0.3">
      <c r="J966" s="1"/>
      <c r="K966" s="1"/>
    </row>
    <row r="967" spans="10:11" s="126" customFormat="1" x14ac:dyDescent="0.3">
      <c r="J967" s="1"/>
      <c r="K967" s="1"/>
    </row>
    <row r="968" spans="10:11" s="126" customFormat="1" x14ac:dyDescent="0.3">
      <c r="J968" s="1"/>
      <c r="K968" s="1"/>
    </row>
  </sheetData>
  <sheetProtection formatCells="0" formatColumns="0" formatRows="0" insertColumns="0" insertRows="0" insertHyperlinks="0" deleteColumns="0" deleteRows="0" sort="0" autoFilter="0" pivotTables="0"/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4" workbookViewId="0">
      <selection activeCell="M7" sqref="M7"/>
    </sheetView>
  </sheetViews>
  <sheetFormatPr defaultRowHeight="14.3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951"/>
  <sheetViews>
    <sheetView showRuler="0" topLeftCell="H7" workbookViewId="0">
      <selection activeCell="AB17" sqref="AB17"/>
    </sheetView>
  </sheetViews>
  <sheetFormatPr defaultRowHeight="16.3" x14ac:dyDescent="0.3"/>
  <cols>
    <col min="1" max="1" width="9.125" style="88"/>
    <col min="2" max="2" width="18.25" style="88" customWidth="1"/>
    <col min="3" max="3" width="9.125" style="88" customWidth="1"/>
    <col min="4" max="4" width="36" style="88" customWidth="1"/>
    <col min="5" max="5" width="9.125" style="88" customWidth="1"/>
    <col min="6" max="6" width="18.25" style="88" customWidth="1"/>
    <col min="7" max="7" width="17.875" style="88" customWidth="1"/>
    <col min="8" max="8" width="9.125" style="88" customWidth="1"/>
    <col min="9" max="9" width="8.625" style="88" customWidth="1"/>
    <col min="10" max="10" width="8.375" style="88" customWidth="1"/>
    <col min="11" max="11" width="8.625" style="88" customWidth="1"/>
    <col min="12" max="12" width="14.625" style="1" customWidth="1"/>
    <col min="13" max="13" width="8.125" style="1" customWidth="1"/>
    <col min="14" max="14" width="7.375" style="88" customWidth="1"/>
    <col min="15" max="15" width="9.125" style="88" customWidth="1"/>
    <col min="16" max="20" width="6.875" style="88" customWidth="1"/>
    <col min="21" max="21" width="12" style="88" customWidth="1"/>
    <col min="22" max="25" width="9.125" style="88" customWidth="1"/>
    <col min="26" max="26" width="16.875" style="88" customWidth="1"/>
    <col min="27" max="28" width="9.125" style="88" customWidth="1"/>
    <col min="29" max="257" width="9.125" style="88"/>
    <col min="258" max="258" width="18.25" style="88" customWidth="1"/>
    <col min="259" max="259" width="9.125" style="88" customWidth="1"/>
    <col min="260" max="260" width="36" style="88" customWidth="1"/>
    <col min="261" max="261" width="9.125" style="88" customWidth="1"/>
    <col min="262" max="262" width="18.25" style="88" customWidth="1"/>
    <col min="263" max="263" width="17.875" style="88" customWidth="1"/>
    <col min="264" max="264" width="9.125" style="88" customWidth="1"/>
    <col min="265" max="265" width="8.625" style="88" customWidth="1"/>
    <col min="266" max="266" width="8.375" style="88" customWidth="1"/>
    <col min="267" max="267" width="8.625" style="88" customWidth="1"/>
    <col min="268" max="268" width="14.625" style="88" customWidth="1"/>
    <col min="269" max="269" width="8.125" style="88" customWidth="1"/>
    <col min="270" max="270" width="7.375" style="88" customWidth="1"/>
    <col min="271" max="271" width="9.125" style="88" customWidth="1"/>
    <col min="272" max="276" width="6.875" style="88" customWidth="1"/>
    <col min="277" max="277" width="12" style="88" customWidth="1"/>
    <col min="278" max="281" width="9.125" style="88" customWidth="1"/>
    <col min="282" max="282" width="16.875" style="88" customWidth="1"/>
    <col min="283" max="284" width="9.125" style="88" customWidth="1"/>
    <col min="285" max="513" width="9.125" style="88"/>
    <col min="514" max="514" width="18.25" style="88" customWidth="1"/>
    <col min="515" max="515" width="9.125" style="88" customWidth="1"/>
    <col min="516" max="516" width="36" style="88" customWidth="1"/>
    <col min="517" max="517" width="9.125" style="88" customWidth="1"/>
    <col min="518" max="518" width="18.25" style="88" customWidth="1"/>
    <col min="519" max="519" width="17.875" style="88" customWidth="1"/>
    <col min="520" max="520" width="9.125" style="88" customWidth="1"/>
    <col min="521" max="521" width="8.625" style="88" customWidth="1"/>
    <col min="522" max="522" width="8.375" style="88" customWidth="1"/>
    <col min="523" max="523" width="8.625" style="88" customWidth="1"/>
    <col min="524" max="524" width="14.625" style="88" customWidth="1"/>
    <col min="525" max="525" width="8.125" style="88" customWidth="1"/>
    <col min="526" max="526" width="7.375" style="88" customWidth="1"/>
    <col min="527" max="527" width="9.125" style="88" customWidth="1"/>
    <col min="528" max="532" width="6.875" style="88" customWidth="1"/>
    <col min="533" max="533" width="12" style="88" customWidth="1"/>
    <col min="534" max="537" width="9.125" style="88" customWidth="1"/>
    <col min="538" max="538" width="16.875" style="88" customWidth="1"/>
    <col min="539" max="540" width="9.125" style="88" customWidth="1"/>
    <col min="541" max="769" width="9.125" style="88"/>
    <col min="770" max="770" width="18.25" style="88" customWidth="1"/>
    <col min="771" max="771" width="9.125" style="88" customWidth="1"/>
    <col min="772" max="772" width="36" style="88" customWidth="1"/>
    <col min="773" max="773" width="9.125" style="88" customWidth="1"/>
    <col min="774" max="774" width="18.25" style="88" customWidth="1"/>
    <col min="775" max="775" width="17.875" style="88" customWidth="1"/>
    <col min="776" max="776" width="9.125" style="88" customWidth="1"/>
    <col min="777" max="777" width="8.625" style="88" customWidth="1"/>
    <col min="778" max="778" width="8.375" style="88" customWidth="1"/>
    <col min="779" max="779" width="8.625" style="88" customWidth="1"/>
    <col min="780" max="780" width="14.625" style="88" customWidth="1"/>
    <col min="781" max="781" width="8.125" style="88" customWidth="1"/>
    <col min="782" max="782" width="7.375" style="88" customWidth="1"/>
    <col min="783" max="783" width="9.125" style="88" customWidth="1"/>
    <col min="784" max="788" width="6.875" style="88" customWidth="1"/>
    <col min="789" max="789" width="12" style="88" customWidth="1"/>
    <col min="790" max="793" width="9.125" style="88" customWidth="1"/>
    <col min="794" max="794" width="16.875" style="88" customWidth="1"/>
    <col min="795" max="796" width="9.125" style="88" customWidth="1"/>
    <col min="797" max="1025" width="9.125" style="88"/>
    <col min="1026" max="1026" width="18.25" style="88" customWidth="1"/>
    <col min="1027" max="1027" width="9.125" style="88" customWidth="1"/>
    <col min="1028" max="1028" width="36" style="88" customWidth="1"/>
    <col min="1029" max="1029" width="9.125" style="88" customWidth="1"/>
    <col min="1030" max="1030" width="18.25" style="88" customWidth="1"/>
    <col min="1031" max="1031" width="17.875" style="88" customWidth="1"/>
    <col min="1032" max="1032" width="9.125" style="88" customWidth="1"/>
    <col min="1033" max="1033" width="8.625" style="88" customWidth="1"/>
    <col min="1034" max="1034" width="8.375" style="88" customWidth="1"/>
    <col min="1035" max="1035" width="8.625" style="88" customWidth="1"/>
    <col min="1036" max="1036" width="14.625" style="88" customWidth="1"/>
    <col min="1037" max="1037" width="8.125" style="88" customWidth="1"/>
    <col min="1038" max="1038" width="7.375" style="88" customWidth="1"/>
    <col min="1039" max="1039" width="9.125" style="88" customWidth="1"/>
    <col min="1040" max="1044" width="6.875" style="88" customWidth="1"/>
    <col min="1045" max="1045" width="12" style="88" customWidth="1"/>
    <col min="1046" max="1049" width="9.125" style="88" customWidth="1"/>
    <col min="1050" max="1050" width="16.875" style="88" customWidth="1"/>
    <col min="1051" max="1052" width="9.125" style="88" customWidth="1"/>
    <col min="1053" max="1281" width="9.125" style="88"/>
    <col min="1282" max="1282" width="18.25" style="88" customWidth="1"/>
    <col min="1283" max="1283" width="9.125" style="88" customWidth="1"/>
    <col min="1284" max="1284" width="36" style="88" customWidth="1"/>
    <col min="1285" max="1285" width="9.125" style="88" customWidth="1"/>
    <col min="1286" max="1286" width="18.25" style="88" customWidth="1"/>
    <col min="1287" max="1287" width="17.875" style="88" customWidth="1"/>
    <col min="1288" max="1288" width="9.125" style="88" customWidth="1"/>
    <col min="1289" max="1289" width="8.625" style="88" customWidth="1"/>
    <col min="1290" max="1290" width="8.375" style="88" customWidth="1"/>
    <col min="1291" max="1291" width="8.625" style="88" customWidth="1"/>
    <col min="1292" max="1292" width="14.625" style="88" customWidth="1"/>
    <col min="1293" max="1293" width="8.125" style="88" customWidth="1"/>
    <col min="1294" max="1294" width="7.375" style="88" customWidth="1"/>
    <col min="1295" max="1295" width="9.125" style="88" customWidth="1"/>
    <col min="1296" max="1300" width="6.875" style="88" customWidth="1"/>
    <col min="1301" max="1301" width="12" style="88" customWidth="1"/>
    <col min="1302" max="1305" width="9.125" style="88" customWidth="1"/>
    <col min="1306" max="1306" width="16.875" style="88" customWidth="1"/>
    <col min="1307" max="1308" width="9.125" style="88" customWidth="1"/>
    <col min="1309" max="1537" width="9.125" style="88"/>
    <col min="1538" max="1538" width="18.25" style="88" customWidth="1"/>
    <col min="1539" max="1539" width="9.125" style="88" customWidth="1"/>
    <col min="1540" max="1540" width="36" style="88" customWidth="1"/>
    <col min="1541" max="1541" width="9.125" style="88" customWidth="1"/>
    <col min="1542" max="1542" width="18.25" style="88" customWidth="1"/>
    <col min="1543" max="1543" width="17.875" style="88" customWidth="1"/>
    <col min="1544" max="1544" width="9.125" style="88" customWidth="1"/>
    <col min="1545" max="1545" width="8.625" style="88" customWidth="1"/>
    <col min="1546" max="1546" width="8.375" style="88" customWidth="1"/>
    <col min="1547" max="1547" width="8.625" style="88" customWidth="1"/>
    <col min="1548" max="1548" width="14.625" style="88" customWidth="1"/>
    <col min="1549" max="1549" width="8.125" style="88" customWidth="1"/>
    <col min="1550" max="1550" width="7.375" style="88" customWidth="1"/>
    <col min="1551" max="1551" width="9.125" style="88" customWidth="1"/>
    <col min="1552" max="1556" width="6.875" style="88" customWidth="1"/>
    <col min="1557" max="1557" width="12" style="88" customWidth="1"/>
    <col min="1558" max="1561" width="9.125" style="88" customWidth="1"/>
    <col min="1562" max="1562" width="16.875" style="88" customWidth="1"/>
    <col min="1563" max="1564" width="9.125" style="88" customWidth="1"/>
    <col min="1565" max="1793" width="9.125" style="88"/>
    <col min="1794" max="1794" width="18.25" style="88" customWidth="1"/>
    <col min="1795" max="1795" width="9.125" style="88" customWidth="1"/>
    <col min="1796" max="1796" width="36" style="88" customWidth="1"/>
    <col min="1797" max="1797" width="9.125" style="88" customWidth="1"/>
    <col min="1798" max="1798" width="18.25" style="88" customWidth="1"/>
    <col min="1799" max="1799" width="17.875" style="88" customWidth="1"/>
    <col min="1800" max="1800" width="9.125" style="88" customWidth="1"/>
    <col min="1801" max="1801" width="8.625" style="88" customWidth="1"/>
    <col min="1802" max="1802" width="8.375" style="88" customWidth="1"/>
    <col min="1803" max="1803" width="8.625" style="88" customWidth="1"/>
    <col min="1804" max="1804" width="14.625" style="88" customWidth="1"/>
    <col min="1805" max="1805" width="8.125" style="88" customWidth="1"/>
    <col min="1806" max="1806" width="7.375" style="88" customWidth="1"/>
    <col min="1807" max="1807" width="9.125" style="88" customWidth="1"/>
    <col min="1808" max="1812" width="6.875" style="88" customWidth="1"/>
    <col min="1813" max="1813" width="12" style="88" customWidth="1"/>
    <col min="1814" max="1817" width="9.125" style="88" customWidth="1"/>
    <col min="1818" max="1818" width="16.875" style="88" customWidth="1"/>
    <col min="1819" max="1820" width="9.125" style="88" customWidth="1"/>
    <col min="1821" max="2049" width="9.125" style="88"/>
    <col min="2050" max="2050" width="18.25" style="88" customWidth="1"/>
    <col min="2051" max="2051" width="9.125" style="88" customWidth="1"/>
    <col min="2052" max="2052" width="36" style="88" customWidth="1"/>
    <col min="2053" max="2053" width="9.125" style="88" customWidth="1"/>
    <col min="2054" max="2054" width="18.25" style="88" customWidth="1"/>
    <col min="2055" max="2055" width="17.875" style="88" customWidth="1"/>
    <col min="2056" max="2056" width="9.125" style="88" customWidth="1"/>
    <col min="2057" max="2057" width="8.625" style="88" customWidth="1"/>
    <col min="2058" max="2058" width="8.375" style="88" customWidth="1"/>
    <col min="2059" max="2059" width="8.625" style="88" customWidth="1"/>
    <col min="2060" max="2060" width="14.625" style="88" customWidth="1"/>
    <col min="2061" max="2061" width="8.125" style="88" customWidth="1"/>
    <col min="2062" max="2062" width="7.375" style="88" customWidth="1"/>
    <col min="2063" max="2063" width="9.125" style="88" customWidth="1"/>
    <col min="2064" max="2068" width="6.875" style="88" customWidth="1"/>
    <col min="2069" max="2069" width="12" style="88" customWidth="1"/>
    <col min="2070" max="2073" width="9.125" style="88" customWidth="1"/>
    <col min="2074" max="2074" width="16.875" style="88" customWidth="1"/>
    <col min="2075" max="2076" width="9.125" style="88" customWidth="1"/>
    <col min="2077" max="2305" width="9.125" style="88"/>
    <col min="2306" max="2306" width="18.25" style="88" customWidth="1"/>
    <col min="2307" max="2307" width="9.125" style="88" customWidth="1"/>
    <col min="2308" max="2308" width="36" style="88" customWidth="1"/>
    <col min="2309" max="2309" width="9.125" style="88" customWidth="1"/>
    <col min="2310" max="2310" width="18.25" style="88" customWidth="1"/>
    <col min="2311" max="2311" width="17.875" style="88" customWidth="1"/>
    <col min="2312" max="2312" width="9.125" style="88" customWidth="1"/>
    <col min="2313" max="2313" width="8.625" style="88" customWidth="1"/>
    <col min="2314" max="2314" width="8.375" style="88" customWidth="1"/>
    <col min="2315" max="2315" width="8.625" style="88" customWidth="1"/>
    <col min="2316" max="2316" width="14.625" style="88" customWidth="1"/>
    <col min="2317" max="2317" width="8.125" style="88" customWidth="1"/>
    <col min="2318" max="2318" width="7.375" style="88" customWidth="1"/>
    <col min="2319" max="2319" width="9.125" style="88" customWidth="1"/>
    <col min="2320" max="2324" width="6.875" style="88" customWidth="1"/>
    <col min="2325" max="2325" width="12" style="88" customWidth="1"/>
    <col min="2326" max="2329" width="9.125" style="88" customWidth="1"/>
    <col min="2330" max="2330" width="16.875" style="88" customWidth="1"/>
    <col min="2331" max="2332" width="9.125" style="88" customWidth="1"/>
    <col min="2333" max="2561" width="9.125" style="88"/>
    <col min="2562" max="2562" width="18.25" style="88" customWidth="1"/>
    <col min="2563" max="2563" width="9.125" style="88" customWidth="1"/>
    <col min="2564" max="2564" width="36" style="88" customWidth="1"/>
    <col min="2565" max="2565" width="9.125" style="88" customWidth="1"/>
    <col min="2566" max="2566" width="18.25" style="88" customWidth="1"/>
    <col min="2567" max="2567" width="17.875" style="88" customWidth="1"/>
    <col min="2568" max="2568" width="9.125" style="88" customWidth="1"/>
    <col min="2569" max="2569" width="8.625" style="88" customWidth="1"/>
    <col min="2570" max="2570" width="8.375" style="88" customWidth="1"/>
    <col min="2571" max="2571" width="8.625" style="88" customWidth="1"/>
    <col min="2572" max="2572" width="14.625" style="88" customWidth="1"/>
    <col min="2573" max="2573" width="8.125" style="88" customWidth="1"/>
    <col min="2574" max="2574" width="7.375" style="88" customWidth="1"/>
    <col min="2575" max="2575" width="9.125" style="88" customWidth="1"/>
    <col min="2576" max="2580" width="6.875" style="88" customWidth="1"/>
    <col min="2581" max="2581" width="12" style="88" customWidth="1"/>
    <col min="2582" max="2585" width="9.125" style="88" customWidth="1"/>
    <col min="2586" max="2586" width="16.875" style="88" customWidth="1"/>
    <col min="2587" max="2588" width="9.125" style="88" customWidth="1"/>
    <col min="2589" max="2817" width="9.125" style="88"/>
    <col min="2818" max="2818" width="18.25" style="88" customWidth="1"/>
    <col min="2819" max="2819" width="9.125" style="88" customWidth="1"/>
    <col min="2820" max="2820" width="36" style="88" customWidth="1"/>
    <col min="2821" max="2821" width="9.125" style="88" customWidth="1"/>
    <col min="2822" max="2822" width="18.25" style="88" customWidth="1"/>
    <col min="2823" max="2823" width="17.875" style="88" customWidth="1"/>
    <col min="2824" max="2824" width="9.125" style="88" customWidth="1"/>
    <col min="2825" max="2825" width="8.625" style="88" customWidth="1"/>
    <col min="2826" max="2826" width="8.375" style="88" customWidth="1"/>
    <col min="2827" max="2827" width="8.625" style="88" customWidth="1"/>
    <col min="2828" max="2828" width="14.625" style="88" customWidth="1"/>
    <col min="2829" max="2829" width="8.125" style="88" customWidth="1"/>
    <col min="2830" max="2830" width="7.375" style="88" customWidth="1"/>
    <col min="2831" max="2831" width="9.125" style="88" customWidth="1"/>
    <col min="2832" max="2836" width="6.875" style="88" customWidth="1"/>
    <col min="2837" max="2837" width="12" style="88" customWidth="1"/>
    <col min="2838" max="2841" width="9.125" style="88" customWidth="1"/>
    <col min="2842" max="2842" width="16.875" style="88" customWidth="1"/>
    <col min="2843" max="2844" width="9.125" style="88" customWidth="1"/>
    <col min="2845" max="3073" width="9.125" style="88"/>
    <col min="3074" max="3074" width="18.25" style="88" customWidth="1"/>
    <col min="3075" max="3075" width="9.125" style="88" customWidth="1"/>
    <col min="3076" max="3076" width="36" style="88" customWidth="1"/>
    <col min="3077" max="3077" width="9.125" style="88" customWidth="1"/>
    <col min="3078" max="3078" width="18.25" style="88" customWidth="1"/>
    <col min="3079" max="3079" width="17.875" style="88" customWidth="1"/>
    <col min="3080" max="3080" width="9.125" style="88" customWidth="1"/>
    <col min="3081" max="3081" width="8.625" style="88" customWidth="1"/>
    <col min="3082" max="3082" width="8.375" style="88" customWidth="1"/>
    <col min="3083" max="3083" width="8.625" style="88" customWidth="1"/>
    <col min="3084" max="3084" width="14.625" style="88" customWidth="1"/>
    <col min="3085" max="3085" width="8.125" style="88" customWidth="1"/>
    <col min="3086" max="3086" width="7.375" style="88" customWidth="1"/>
    <col min="3087" max="3087" width="9.125" style="88" customWidth="1"/>
    <col min="3088" max="3092" width="6.875" style="88" customWidth="1"/>
    <col min="3093" max="3093" width="12" style="88" customWidth="1"/>
    <col min="3094" max="3097" width="9.125" style="88" customWidth="1"/>
    <col min="3098" max="3098" width="16.875" style="88" customWidth="1"/>
    <col min="3099" max="3100" width="9.125" style="88" customWidth="1"/>
    <col min="3101" max="3329" width="9.125" style="88"/>
    <col min="3330" max="3330" width="18.25" style="88" customWidth="1"/>
    <col min="3331" max="3331" width="9.125" style="88" customWidth="1"/>
    <col min="3332" max="3332" width="36" style="88" customWidth="1"/>
    <col min="3333" max="3333" width="9.125" style="88" customWidth="1"/>
    <col min="3334" max="3334" width="18.25" style="88" customWidth="1"/>
    <col min="3335" max="3335" width="17.875" style="88" customWidth="1"/>
    <col min="3336" max="3336" width="9.125" style="88" customWidth="1"/>
    <col min="3337" max="3337" width="8.625" style="88" customWidth="1"/>
    <col min="3338" max="3338" width="8.375" style="88" customWidth="1"/>
    <col min="3339" max="3339" width="8.625" style="88" customWidth="1"/>
    <col min="3340" max="3340" width="14.625" style="88" customWidth="1"/>
    <col min="3341" max="3341" width="8.125" style="88" customWidth="1"/>
    <col min="3342" max="3342" width="7.375" style="88" customWidth="1"/>
    <col min="3343" max="3343" width="9.125" style="88" customWidth="1"/>
    <col min="3344" max="3348" width="6.875" style="88" customWidth="1"/>
    <col min="3349" max="3349" width="12" style="88" customWidth="1"/>
    <col min="3350" max="3353" width="9.125" style="88" customWidth="1"/>
    <col min="3354" max="3354" width="16.875" style="88" customWidth="1"/>
    <col min="3355" max="3356" width="9.125" style="88" customWidth="1"/>
    <col min="3357" max="3585" width="9.125" style="88"/>
    <col min="3586" max="3586" width="18.25" style="88" customWidth="1"/>
    <col min="3587" max="3587" width="9.125" style="88" customWidth="1"/>
    <col min="3588" max="3588" width="36" style="88" customWidth="1"/>
    <col min="3589" max="3589" width="9.125" style="88" customWidth="1"/>
    <col min="3590" max="3590" width="18.25" style="88" customWidth="1"/>
    <col min="3591" max="3591" width="17.875" style="88" customWidth="1"/>
    <col min="3592" max="3592" width="9.125" style="88" customWidth="1"/>
    <col min="3593" max="3593" width="8.625" style="88" customWidth="1"/>
    <col min="3594" max="3594" width="8.375" style="88" customWidth="1"/>
    <col min="3595" max="3595" width="8.625" style="88" customWidth="1"/>
    <col min="3596" max="3596" width="14.625" style="88" customWidth="1"/>
    <col min="3597" max="3597" width="8.125" style="88" customWidth="1"/>
    <col min="3598" max="3598" width="7.375" style="88" customWidth="1"/>
    <col min="3599" max="3599" width="9.125" style="88" customWidth="1"/>
    <col min="3600" max="3604" width="6.875" style="88" customWidth="1"/>
    <col min="3605" max="3605" width="12" style="88" customWidth="1"/>
    <col min="3606" max="3609" width="9.125" style="88" customWidth="1"/>
    <col min="3610" max="3610" width="16.875" style="88" customWidth="1"/>
    <col min="3611" max="3612" width="9.125" style="88" customWidth="1"/>
    <col min="3613" max="3841" width="9.125" style="88"/>
    <col min="3842" max="3842" width="18.25" style="88" customWidth="1"/>
    <col min="3843" max="3843" width="9.125" style="88" customWidth="1"/>
    <col min="3844" max="3844" width="36" style="88" customWidth="1"/>
    <col min="3845" max="3845" width="9.125" style="88" customWidth="1"/>
    <col min="3846" max="3846" width="18.25" style="88" customWidth="1"/>
    <col min="3847" max="3847" width="17.875" style="88" customWidth="1"/>
    <col min="3848" max="3848" width="9.125" style="88" customWidth="1"/>
    <col min="3849" max="3849" width="8.625" style="88" customWidth="1"/>
    <col min="3850" max="3850" width="8.375" style="88" customWidth="1"/>
    <col min="3851" max="3851" width="8.625" style="88" customWidth="1"/>
    <col min="3852" max="3852" width="14.625" style="88" customWidth="1"/>
    <col min="3853" max="3853" width="8.125" style="88" customWidth="1"/>
    <col min="3854" max="3854" width="7.375" style="88" customWidth="1"/>
    <col min="3855" max="3855" width="9.125" style="88" customWidth="1"/>
    <col min="3856" max="3860" width="6.875" style="88" customWidth="1"/>
    <col min="3861" max="3861" width="12" style="88" customWidth="1"/>
    <col min="3862" max="3865" width="9.125" style="88" customWidth="1"/>
    <col min="3866" max="3866" width="16.875" style="88" customWidth="1"/>
    <col min="3867" max="3868" width="9.125" style="88" customWidth="1"/>
    <col min="3869" max="4097" width="9.125" style="88"/>
    <col min="4098" max="4098" width="18.25" style="88" customWidth="1"/>
    <col min="4099" max="4099" width="9.125" style="88" customWidth="1"/>
    <col min="4100" max="4100" width="36" style="88" customWidth="1"/>
    <col min="4101" max="4101" width="9.125" style="88" customWidth="1"/>
    <col min="4102" max="4102" width="18.25" style="88" customWidth="1"/>
    <col min="4103" max="4103" width="17.875" style="88" customWidth="1"/>
    <col min="4104" max="4104" width="9.125" style="88" customWidth="1"/>
    <col min="4105" max="4105" width="8.625" style="88" customWidth="1"/>
    <col min="4106" max="4106" width="8.375" style="88" customWidth="1"/>
    <col min="4107" max="4107" width="8.625" style="88" customWidth="1"/>
    <col min="4108" max="4108" width="14.625" style="88" customWidth="1"/>
    <col min="4109" max="4109" width="8.125" style="88" customWidth="1"/>
    <col min="4110" max="4110" width="7.375" style="88" customWidth="1"/>
    <col min="4111" max="4111" width="9.125" style="88" customWidth="1"/>
    <col min="4112" max="4116" width="6.875" style="88" customWidth="1"/>
    <col min="4117" max="4117" width="12" style="88" customWidth="1"/>
    <col min="4118" max="4121" width="9.125" style="88" customWidth="1"/>
    <col min="4122" max="4122" width="16.875" style="88" customWidth="1"/>
    <col min="4123" max="4124" width="9.125" style="88" customWidth="1"/>
    <col min="4125" max="4353" width="9.125" style="88"/>
    <col min="4354" max="4354" width="18.25" style="88" customWidth="1"/>
    <col min="4355" max="4355" width="9.125" style="88" customWidth="1"/>
    <col min="4356" max="4356" width="36" style="88" customWidth="1"/>
    <col min="4357" max="4357" width="9.125" style="88" customWidth="1"/>
    <col min="4358" max="4358" width="18.25" style="88" customWidth="1"/>
    <col min="4359" max="4359" width="17.875" style="88" customWidth="1"/>
    <col min="4360" max="4360" width="9.125" style="88" customWidth="1"/>
    <col min="4361" max="4361" width="8.625" style="88" customWidth="1"/>
    <col min="4362" max="4362" width="8.375" style="88" customWidth="1"/>
    <col min="4363" max="4363" width="8.625" style="88" customWidth="1"/>
    <col min="4364" max="4364" width="14.625" style="88" customWidth="1"/>
    <col min="4365" max="4365" width="8.125" style="88" customWidth="1"/>
    <col min="4366" max="4366" width="7.375" style="88" customWidth="1"/>
    <col min="4367" max="4367" width="9.125" style="88" customWidth="1"/>
    <col min="4368" max="4372" width="6.875" style="88" customWidth="1"/>
    <col min="4373" max="4373" width="12" style="88" customWidth="1"/>
    <col min="4374" max="4377" width="9.125" style="88" customWidth="1"/>
    <col min="4378" max="4378" width="16.875" style="88" customWidth="1"/>
    <col min="4379" max="4380" width="9.125" style="88" customWidth="1"/>
    <col min="4381" max="4609" width="9.125" style="88"/>
    <col min="4610" max="4610" width="18.25" style="88" customWidth="1"/>
    <col min="4611" max="4611" width="9.125" style="88" customWidth="1"/>
    <col min="4612" max="4612" width="36" style="88" customWidth="1"/>
    <col min="4613" max="4613" width="9.125" style="88" customWidth="1"/>
    <col min="4614" max="4614" width="18.25" style="88" customWidth="1"/>
    <col min="4615" max="4615" width="17.875" style="88" customWidth="1"/>
    <col min="4616" max="4616" width="9.125" style="88" customWidth="1"/>
    <col min="4617" max="4617" width="8.625" style="88" customWidth="1"/>
    <col min="4618" max="4618" width="8.375" style="88" customWidth="1"/>
    <col min="4619" max="4619" width="8.625" style="88" customWidth="1"/>
    <col min="4620" max="4620" width="14.625" style="88" customWidth="1"/>
    <col min="4621" max="4621" width="8.125" style="88" customWidth="1"/>
    <col min="4622" max="4622" width="7.375" style="88" customWidth="1"/>
    <col min="4623" max="4623" width="9.125" style="88" customWidth="1"/>
    <col min="4624" max="4628" width="6.875" style="88" customWidth="1"/>
    <col min="4629" max="4629" width="12" style="88" customWidth="1"/>
    <col min="4630" max="4633" width="9.125" style="88" customWidth="1"/>
    <col min="4634" max="4634" width="16.875" style="88" customWidth="1"/>
    <col min="4635" max="4636" width="9.125" style="88" customWidth="1"/>
    <col min="4637" max="4865" width="9.125" style="88"/>
    <col min="4866" max="4866" width="18.25" style="88" customWidth="1"/>
    <col min="4867" max="4867" width="9.125" style="88" customWidth="1"/>
    <col min="4868" max="4868" width="36" style="88" customWidth="1"/>
    <col min="4869" max="4869" width="9.125" style="88" customWidth="1"/>
    <col min="4870" max="4870" width="18.25" style="88" customWidth="1"/>
    <col min="4871" max="4871" width="17.875" style="88" customWidth="1"/>
    <col min="4872" max="4872" width="9.125" style="88" customWidth="1"/>
    <col min="4873" max="4873" width="8.625" style="88" customWidth="1"/>
    <col min="4874" max="4874" width="8.375" style="88" customWidth="1"/>
    <col min="4875" max="4875" width="8.625" style="88" customWidth="1"/>
    <col min="4876" max="4876" width="14.625" style="88" customWidth="1"/>
    <col min="4877" max="4877" width="8.125" style="88" customWidth="1"/>
    <col min="4878" max="4878" width="7.375" style="88" customWidth="1"/>
    <col min="4879" max="4879" width="9.125" style="88" customWidth="1"/>
    <col min="4880" max="4884" width="6.875" style="88" customWidth="1"/>
    <col min="4885" max="4885" width="12" style="88" customWidth="1"/>
    <col min="4886" max="4889" width="9.125" style="88" customWidth="1"/>
    <col min="4890" max="4890" width="16.875" style="88" customWidth="1"/>
    <col min="4891" max="4892" width="9.125" style="88" customWidth="1"/>
    <col min="4893" max="5121" width="9.125" style="88"/>
    <col min="5122" max="5122" width="18.25" style="88" customWidth="1"/>
    <col min="5123" max="5123" width="9.125" style="88" customWidth="1"/>
    <col min="5124" max="5124" width="36" style="88" customWidth="1"/>
    <col min="5125" max="5125" width="9.125" style="88" customWidth="1"/>
    <col min="5126" max="5126" width="18.25" style="88" customWidth="1"/>
    <col min="5127" max="5127" width="17.875" style="88" customWidth="1"/>
    <col min="5128" max="5128" width="9.125" style="88" customWidth="1"/>
    <col min="5129" max="5129" width="8.625" style="88" customWidth="1"/>
    <col min="5130" max="5130" width="8.375" style="88" customWidth="1"/>
    <col min="5131" max="5131" width="8.625" style="88" customWidth="1"/>
    <col min="5132" max="5132" width="14.625" style="88" customWidth="1"/>
    <col min="5133" max="5133" width="8.125" style="88" customWidth="1"/>
    <col min="5134" max="5134" width="7.375" style="88" customWidth="1"/>
    <col min="5135" max="5135" width="9.125" style="88" customWidth="1"/>
    <col min="5136" max="5140" width="6.875" style="88" customWidth="1"/>
    <col min="5141" max="5141" width="12" style="88" customWidth="1"/>
    <col min="5142" max="5145" width="9.125" style="88" customWidth="1"/>
    <col min="5146" max="5146" width="16.875" style="88" customWidth="1"/>
    <col min="5147" max="5148" width="9.125" style="88" customWidth="1"/>
    <col min="5149" max="5377" width="9.125" style="88"/>
    <col min="5378" max="5378" width="18.25" style="88" customWidth="1"/>
    <col min="5379" max="5379" width="9.125" style="88" customWidth="1"/>
    <col min="5380" max="5380" width="36" style="88" customWidth="1"/>
    <col min="5381" max="5381" width="9.125" style="88" customWidth="1"/>
    <col min="5382" max="5382" width="18.25" style="88" customWidth="1"/>
    <col min="5383" max="5383" width="17.875" style="88" customWidth="1"/>
    <col min="5384" max="5384" width="9.125" style="88" customWidth="1"/>
    <col min="5385" max="5385" width="8.625" style="88" customWidth="1"/>
    <col min="5386" max="5386" width="8.375" style="88" customWidth="1"/>
    <col min="5387" max="5387" width="8.625" style="88" customWidth="1"/>
    <col min="5388" max="5388" width="14.625" style="88" customWidth="1"/>
    <col min="5389" max="5389" width="8.125" style="88" customWidth="1"/>
    <col min="5390" max="5390" width="7.375" style="88" customWidth="1"/>
    <col min="5391" max="5391" width="9.125" style="88" customWidth="1"/>
    <col min="5392" max="5396" width="6.875" style="88" customWidth="1"/>
    <col min="5397" max="5397" width="12" style="88" customWidth="1"/>
    <col min="5398" max="5401" width="9.125" style="88" customWidth="1"/>
    <col min="5402" max="5402" width="16.875" style="88" customWidth="1"/>
    <col min="5403" max="5404" width="9.125" style="88" customWidth="1"/>
    <col min="5405" max="5633" width="9.125" style="88"/>
    <col min="5634" max="5634" width="18.25" style="88" customWidth="1"/>
    <col min="5635" max="5635" width="9.125" style="88" customWidth="1"/>
    <col min="5636" max="5636" width="36" style="88" customWidth="1"/>
    <col min="5637" max="5637" width="9.125" style="88" customWidth="1"/>
    <col min="5638" max="5638" width="18.25" style="88" customWidth="1"/>
    <col min="5639" max="5639" width="17.875" style="88" customWidth="1"/>
    <col min="5640" max="5640" width="9.125" style="88" customWidth="1"/>
    <col min="5641" max="5641" width="8.625" style="88" customWidth="1"/>
    <col min="5642" max="5642" width="8.375" style="88" customWidth="1"/>
    <col min="5643" max="5643" width="8.625" style="88" customWidth="1"/>
    <col min="5644" max="5644" width="14.625" style="88" customWidth="1"/>
    <col min="5645" max="5645" width="8.125" style="88" customWidth="1"/>
    <col min="5646" max="5646" width="7.375" style="88" customWidth="1"/>
    <col min="5647" max="5647" width="9.125" style="88" customWidth="1"/>
    <col min="5648" max="5652" width="6.875" style="88" customWidth="1"/>
    <col min="5653" max="5653" width="12" style="88" customWidth="1"/>
    <col min="5654" max="5657" width="9.125" style="88" customWidth="1"/>
    <col min="5658" max="5658" width="16.875" style="88" customWidth="1"/>
    <col min="5659" max="5660" width="9.125" style="88" customWidth="1"/>
    <col min="5661" max="5889" width="9.125" style="88"/>
    <col min="5890" max="5890" width="18.25" style="88" customWidth="1"/>
    <col min="5891" max="5891" width="9.125" style="88" customWidth="1"/>
    <col min="5892" max="5892" width="36" style="88" customWidth="1"/>
    <col min="5893" max="5893" width="9.125" style="88" customWidth="1"/>
    <col min="5894" max="5894" width="18.25" style="88" customWidth="1"/>
    <col min="5895" max="5895" width="17.875" style="88" customWidth="1"/>
    <col min="5896" max="5896" width="9.125" style="88" customWidth="1"/>
    <col min="5897" max="5897" width="8.625" style="88" customWidth="1"/>
    <col min="5898" max="5898" width="8.375" style="88" customWidth="1"/>
    <col min="5899" max="5899" width="8.625" style="88" customWidth="1"/>
    <col min="5900" max="5900" width="14.625" style="88" customWidth="1"/>
    <col min="5901" max="5901" width="8.125" style="88" customWidth="1"/>
    <col min="5902" max="5902" width="7.375" style="88" customWidth="1"/>
    <col min="5903" max="5903" width="9.125" style="88" customWidth="1"/>
    <col min="5904" max="5908" width="6.875" style="88" customWidth="1"/>
    <col min="5909" max="5909" width="12" style="88" customWidth="1"/>
    <col min="5910" max="5913" width="9.125" style="88" customWidth="1"/>
    <col min="5914" max="5914" width="16.875" style="88" customWidth="1"/>
    <col min="5915" max="5916" width="9.125" style="88" customWidth="1"/>
    <col min="5917" max="6145" width="9.125" style="88"/>
    <col min="6146" max="6146" width="18.25" style="88" customWidth="1"/>
    <col min="6147" max="6147" width="9.125" style="88" customWidth="1"/>
    <col min="6148" max="6148" width="36" style="88" customWidth="1"/>
    <col min="6149" max="6149" width="9.125" style="88" customWidth="1"/>
    <col min="6150" max="6150" width="18.25" style="88" customWidth="1"/>
    <col min="6151" max="6151" width="17.875" style="88" customWidth="1"/>
    <col min="6152" max="6152" width="9.125" style="88" customWidth="1"/>
    <col min="6153" max="6153" width="8.625" style="88" customWidth="1"/>
    <col min="6154" max="6154" width="8.375" style="88" customWidth="1"/>
    <col min="6155" max="6155" width="8.625" style="88" customWidth="1"/>
    <col min="6156" max="6156" width="14.625" style="88" customWidth="1"/>
    <col min="6157" max="6157" width="8.125" style="88" customWidth="1"/>
    <col min="6158" max="6158" width="7.375" style="88" customWidth="1"/>
    <col min="6159" max="6159" width="9.125" style="88" customWidth="1"/>
    <col min="6160" max="6164" width="6.875" style="88" customWidth="1"/>
    <col min="6165" max="6165" width="12" style="88" customWidth="1"/>
    <col min="6166" max="6169" width="9.125" style="88" customWidth="1"/>
    <col min="6170" max="6170" width="16.875" style="88" customWidth="1"/>
    <col min="6171" max="6172" width="9.125" style="88" customWidth="1"/>
    <col min="6173" max="6401" width="9.125" style="88"/>
    <col min="6402" max="6402" width="18.25" style="88" customWidth="1"/>
    <col min="6403" max="6403" width="9.125" style="88" customWidth="1"/>
    <col min="6404" max="6404" width="36" style="88" customWidth="1"/>
    <col min="6405" max="6405" width="9.125" style="88" customWidth="1"/>
    <col min="6406" max="6406" width="18.25" style="88" customWidth="1"/>
    <col min="6407" max="6407" width="17.875" style="88" customWidth="1"/>
    <col min="6408" max="6408" width="9.125" style="88" customWidth="1"/>
    <col min="6409" max="6409" width="8.625" style="88" customWidth="1"/>
    <col min="6410" max="6410" width="8.375" style="88" customWidth="1"/>
    <col min="6411" max="6411" width="8.625" style="88" customWidth="1"/>
    <col min="6412" max="6412" width="14.625" style="88" customWidth="1"/>
    <col min="6413" max="6413" width="8.125" style="88" customWidth="1"/>
    <col min="6414" max="6414" width="7.375" style="88" customWidth="1"/>
    <col min="6415" max="6415" width="9.125" style="88" customWidth="1"/>
    <col min="6416" max="6420" width="6.875" style="88" customWidth="1"/>
    <col min="6421" max="6421" width="12" style="88" customWidth="1"/>
    <col min="6422" max="6425" width="9.125" style="88" customWidth="1"/>
    <col min="6426" max="6426" width="16.875" style="88" customWidth="1"/>
    <col min="6427" max="6428" width="9.125" style="88" customWidth="1"/>
    <col min="6429" max="6657" width="9.125" style="88"/>
    <col min="6658" max="6658" width="18.25" style="88" customWidth="1"/>
    <col min="6659" max="6659" width="9.125" style="88" customWidth="1"/>
    <col min="6660" max="6660" width="36" style="88" customWidth="1"/>
    <col min="6661" max="6661" width="9.125" style="88" customWidth="1"/>
    <col min="6662" max="6662" width="18.25" style="88" customWidth="1"/>
    <col min="6663" max="6663" width="17.875" style="88" customWidth="1"/>
    <col min="6664" max="6664" width="9.125" style="88" customWidth="1"/>
    <col min="6665" max="6665" width="8.625" style="88" customWidth="1"/>
    <col min="6666" max="6666" width="8.375" style="88" customWidth="1"/>
    <col min="6667" max="6667" width="8.625" style="88" customWidth="1"/>
    <col min="6668" max="6668" width="14.625" style="88" customWidth="1"/>
    <col min="6669" max="6669" width="8.125" style="88" customWidth="1"/>
    <col min="6670" max="6670" width="7.375" style="88" customWidth="1"/>
    <col min="6671" max="6671" width="9.125" style="88" customWidth="1"/>
    <col min="6672" max="6676" width="6.875" style="88" customWidth="1"/>
    <col min="6677" max="6677" width="12" style="88" customWidth="1"/>
    <col min="6678" max="6681" width="9.125" style="88" customWidth="1"/>
    <col min="6682" max="6682" width="16.875" style="88" customWidth="1"/>
    <col min="6683" max="6684" width="9.125" style="88" customWidth="1"/>
    <col min="6685" max="6913" width="9.125" style="88"/>
    <col min="6914" max="6914" width="18.25" style="88" customWidth="1"/>
    <col min="6915" max="6915" width="9.125" style="88" customWidth="1"/>
    <col min="6916" max="6916" width="36" style="88" customWidth="1"/>
    <col min="6917" max="6917" width="9.125" style="88" customWidth="1"/>
    <col min="6918" max="6918" width="18.25" style="88" customWidth="1"/>
    <col min="6919" max="6919" width="17.875" style="88" customWidth="1"/>
    <col min="6920" max="6920" width="9.125" style="88" customWidth="1"/>
    <col min="6921" max="6921" width="8.625" style="88" customWidth="1"/>
    <col min="6922" max="6922" width="8.375" style="88" customWidth="1"/>
    <col min="6923" max="6923" width="8.625" style="88" customWidth="1"/>
    <col min="6924" max="6924" width="14.625" style="88" customWidth="1"/>
    <col min="6925" max="6925" width="8.125" style="88" customWidth="1"/>
    <col min="6926" max="6926" width="7.375" style="88" customWidth="1"/>
    <col min="6927" max="6927" width="9.125" style="88" customWidth="1"/>
    <col min="6928" max="6932" width="6.875" style="88" customWidth="1"/>
    <col min="6933" max="6933" width="12" style="88" customWidth="1"/>
    <col min="6934" max="6937" width="9.125" style="88" customWidth="1"/>
    <col min="6938" max="6938" width="16.875" style="88" customWidth="1"/>
    <col min="6939" max="6940" width="9.125" style="88" customWidth="1"/>
    <col min="6941" max="7169" width="9.125" style="88"/>
    <col min="7170" max="7170" width="18.25" style="88" customWidth="1"/>
    <col min="7171" max="7171" width="9.125" style="88" customWidth="1"/>
    <col min="7172" max="7172" width="36" style="88" customWidth="1"/>
    <col min="7173" max="7173" width="9.125" style="88" customWidth="1"/>
    <col min="7174" max="7174" width="18.25" style="88" customWidth="1"/>
    <col min="7175" max="7175" width="17.875" style="88" customWidth="1"/>
    <col min="7176" max="7176" width="9.125" style="88" customWidth="1"/>
    <col min="7177" max="7177" width="8.625" style="88" customWidth="1"/>
    <col min="7178" max="7178" width="8.375" style="88" customWidth="1"/>
    <col min="7179" max="7179" width="8.625" style="88" customWidth="1"/>
    <col min="7180" max="7180" width="14.625" style="88" customWidth="1"/>
    <col min="7181" max="7181" width="8.125" style="88" customWidth="1"/>
    <col min="7182" max="7182" width="7.375" style="88" customWidth="1"/>
    <col min="7183" max="7183" width="9.125" style="88" customWidth="1"/>
    <col min="7184" max="7188" width="6.875" style="88" customWidth="1"/>
    <col min="7189" max="7189" width="12" style="88" customWidth="1"/>
    <col min="7190" max="7193" width="9.125" style="88" customWidth="1"/>
    <col min="7194" max="7194" width="16.875" style="88" customWidth="1"/>
    <col min="7195" max="7196" width="9.125" style="88" customWidth="1"/>
    <col min="7197" max="7425" width="9.125" style="88"/>
    <col min="7426" max="7426" width="18.25" style="88" customWidth="1"/>
    <col min="7427" max="7427" width="9.125" style="88" customWidth="1"/>
    <col min="7428" max="7428" width="36" style="88" customWidth="1"/>
    <col min="7429" max="7429" width="9.125" style="88" customWidth="1"/>
    <col min="7430" max="7430" width="18.25" style="88" customWidth="1"/>
    <col min="7431" max="7431" width="17.875" style="88" customWidth="1"/>
    <col min="7432" max="7432" width="9.125" style="88" customWidth="1"/>
    <col min="7433" max="7433" width="8.625" style="88" customWidth="1"/>
    <col min="7434" max="7434" width="8.375" style="88" customWidth="1"/>
    <col min="7435" max="7435" width="8.625" style="88" customWidth="1"/>
    <col min="7436" max="7436" width="14.625" style="88" customWidth="1"/>
    <col min="7437" max="7437" width="8.125" style="88" customWidth="1"/>
    <col min="7438" max="7438" width="7.375" style="88" customWidth="1"/>
    <col min="7439" max="7439" width="9.125" style="88" customWidth="1"/>
    <col min="7440" max="7444" width="6.875" style="88" customWidth="1"/>
    <col min="7445" max="7445" width="12" style="88" customWidth="1"/>
    <col min="7446" max="7449" width="9.125" style="88" customWidth="1"/>
    <col min="7450" max="7450" width="16.875" style="88" customWidth="1"/>
    <col min="7451" max="7452" width="9.125" style="88" customWidth="1"/>
    <col min="7453" max="7681" width="9.125" style="88"/>
    <col min="7682" max="7682" width="18.25" style="88" customWidth="1"/>
    <col min="7683" max="7683" width="9.125" style="88" customWidth="1"/>
    <col min="7684" max="7684" width="36" style="88" customWidth="1"/>
    <col min="7685" max="7685" width="9.125" style="88" customWidth="1"/>
    <col min="7686" max="7686" width="18.25" style="88" customWidth="1"/>
    <col min="7687" max="7687" width="17.875" style="88" customWidth="1"/>
    <col min="7688" max="7688" width="9.125" style="88" customWidth="1"/>
    <col min="7689" max="7689" width="8.625" style="88" customWidth="1"/>
    <col min="7690" max="7690" width="8.375" style="88" customWidth="1"/>
    <col min="7691" max="7691" width="8.625" style="88" customWidth="1"/>
    <col min="7692" max="7692" width="14.625" style="88" customWidth="1"/>
    <col min="7693" max="7693" width="8.125" style="88" customWidth="1"/>
    <col min="7694" max="7694" width="7.375" style="88" customWidth="1"/>
    <col min="7695" max="7695" width="9.125" style="88" customWidth="1"/>
    <col min="7696" max="7700" width="6.875" style="88" customWidth="1"/>
    <col min="7701" max="7701" width="12" style="88" customWidth="1"/>
    <col min="7702" max="7705" width="9.125" style="88" customWidth="1"/>
    <col min="7706" max="7706" width="16.875" style="88" customWidth="1"/>
    <col min="7707" max="7708" width="9.125" style="88" customWidth="1"/>
    <col min="7709" max="7937" width="9.125" style="88"/>
    <col min="7938" max="7938" width="18.25" style="88" customWidth="1"/>
    <col min="7939" max="7939" width="9.125" style="88" customWidth="1"/>
    <col min="7940" max="7940" width="36" style="88" customWidth="1"/>
    <col min="7941" max="7941" width="9.125" style="88" customWidth="1"/>
    <col min="7942" max="7942" width="18.25" style="88" customWidth="1"/>
    <col min="7943" max="7943" width="17.875" style="88" customWidth="1"/>
    <col min="7944" max="7944" width="9.125" style="88" customWidth="1"/>
    <col min="7945" max="7945" width="8.625" style="88" customWidth="1"/>
    <col min="7946" max="7946" width="8.375" style="88" customWidth="1"/>
    <col min="7947" max="7947" width="8.625" style="88" customWidth="1"/>
    <col min="7948" max="7948" width="14.625" style="88" customWidth="1"/>
    <col min="7949" max="7949" width="8.125" style="88" customWidth="1"/>
    <col min="7950" max="7950" width="7.375" style="88" customWidth="1"/>
    <col min="7951" max="7951" width="9.125" style="88" customWidth="1"/>
    <col min="7952" max="7956" width="6.875" style="88" customWidth="1"/>
    <col min="7957" max="7957" width="12" style="88" customWidth="1"/>
    <col min="7958" max="7961" width="9.125" style="88" customWidth="1"/>
    <col min="7962" max="7962" width="16.875" style="88" customWidth="1"/>
    <col min="7963" max="7964" width="9.125" style="88" customWidth="1"/>
    <col min="7965" max="8193" width="9.125" style="88"/>
    <col min="8194" max="8194" width="18.25" style="88" customWidth="1"/>
    <col min="8195" max="8195" width="9.125" style="88" customWidth="1"/>
    <col min="8196" max="8196" width="36" style="88" customWidth="1"/>
    <col min="8197" max="8197" width="9.125" style="88" customWidth="1"/>
    <col min="8198" max="8198" width="18.25" style="88" customWidth="1"/>
    <col min="8199" max="8199" width="17.875" style="88" customWidth="1"/>
    <col min="8200" max="8200" width="9.125" style="88" customWidth="1"/>
    <col min="8201" max="8201" width="8.625" style="88" customWidth="1"/>
    <col min="8202" max="8202" width="8.375" style="88" customWidth="1"/>
    <col min="8203" max="8203" width="8.625" style="88" customWidth="1"/>
    <col min="8204" max="8204" width="14.625" style="88" customWidth="1"/>
    <col min="8205" max="8205" width="8.125" style="88" customWidth="1"/>
    <col min="8206" max="8206" width="7.375" style="88" customWidth="1"/>
    <col min="8207" max="8207" width="9.125" style="88" customWidth="1"/>
    <col min="8208" max="8212" width="6.875" style="88" customWidth="1"/>
    <col min="8213" max="8213" width="12" style="88" customWidth="1"/>
    <col min="8214" max="8217" width="9.125" style="88" customWidth="1"/>
    <col min="8218" max="8218" width="16.875" style="88" customWidth="1"/>
    <col min="8219" max="8220" width="9.125" style="88" customWidth="1"/>
    <col min="8221" max="8449" width="9.125" style="88"/>
    <col min="8450" max="8450" width="18.25" style="88" customWidth="1"/>
    <col min="8451" max="8451" width="9.125" style="88" customWidth="1"/>
    <col min="8452" max="8452" width="36" style="88" customWidth="1"/>
    <col min="8453" max="8453" width="9.125" style="88" customWidth="1"/>
    <col min="8454" max="8454" width="18.25" style="88" customWidth="1"/>
    <col min="8455" max="8455" width="17.875" style="88" customWidth="1"/>
    <col min="8456" max="8456" width="9.125" style="88" customWidth="1"/>
    <col min="8457" max="8457" width="8.625" style="88" customWidth="1"/>
    <col min="8458" max="8458" width="8.375" style="88" customWidth="1"/>
    <col min="8459" max="8459" width="8.625" style="88" customWidth="1"/>
    <col min="8460" max="8460" width="14.625" style="88" customWidth="1"/>
    <col min="8461" max="8461" width="8.125" style="88" customWidth="1"/>
    <col min="8462" max="8462" width="7.375" style="88" customWidth="1"/>
    <col min="8463" max="8463" width="9.125" style="88" customWidth="1"/>
    <col min="8464" max="8468" width="6.875" style="88" customWidth="1"/>
    <col min="8469" max="8469" width="12" style="88" customWidth="1"/>
    <col min="8470" max="8473" width="9.125" style="88" customWidth="1"/>
    <col min="8474" max="8474" width="16.875" style="88" customWidth="1"/>
    <col min="8475" max="8476" width="9.125" style="88" customWidth="1"/>
    <col min="8477" max="8705" width="9.125" style="88"/>
    <col min="8706" max="8706" width="18.25" style="88" customWidth="1"/>
    <col min="8707" max="8707" width="9.125" style="88" customWidth="1"/>
    <col min="8708" max="8708" width="36" style="88" customWidth="1"/>
    <col min="8709" max="8709" width="9.125" style="88" customWidth="1"/>
    <col min="8710" max="8710" width="18.25" style="88" customWidth="1"/>
    <col min="8711" max="8711" width="17.875" style="88" customWidth="1"/>
    <col min="8712" max="8712" width="9.125" style="88" customWidth="1"/>
    <col min="8713" max="8713" width="8.625" style="88" customWidth="1"/>
    <col min="8714" max="8714" width="8.375" style="88" customWidth="1"/>
    <col min="8715" max="8715" width="8.625" style="88" customWidth="1"/>
    <col min="8716" max="8716" width="14.625" style="88" customWidth="1"/>
    <col min="8717" max="8717" width="8.125" style="88" customWidth="1"/>
    <col min="8718" max="8718" width="7.375" style="88" customWidth="1"/>
    <col min="8719" max="8719" width="9.125" style="88" customWidth="1"/>
    <col min="8720" max="8724" width="6.875" style="88" customWidth="1"/>
    <col min="8725" max="8725" width="12" style="88" customWidth="1"/>
    <col min="8726" max="8729" width="9.125" style="88" customWidth="1"/>
    <col min="8730" max="8730" width="16.875" style="88" customWidth="1"/>
    <col min="8731" max="8732" width="9.125" style="88" customWidth="1"/>
    <col min="8733" max="8961" width="9.125" style="88"/>
    <col min="8962" max="8962" width="18.25" style="88" customWidth="1"/>
    <col min="8963" max="8963" width="9.125" style="88" customWidth="1"/>
    <col min="8964" max="8964" width="36" style="88" customWidth="1"/>
    <col min="8965" max="8965" width="9.125" style="88" customWidth="1"/>
    <col min="8966" max="8966" width="18.25" style="88" customWidth="1"/>
    <col min="8967" max="8967" width="17.875" style="88" customWidth="1"/>
    <col min="8968" max="8968" width="9.125" style="88" customWidth="1"/>
    <col min="8969" max="8969" width="8.625" style="88" customWidth="1"/>
    <col min="8970" max="8970" width="8.375" style="88" customWidth="1"/>
    <col min="8971" max="8971" width="8.625" style="88" customWidth="1"/>
    <col min="8972" max="8972" width="14.625" style="88" customWidth="1"/>
    <col min="8973" max="8973" width="8.125" style="88" customWidth="1"/>
    <col min="8974" max="8974" width="7.375" style="88" customWidth="1"/>
    <col min="8975" max="8975" width="9.125" style="88" customWidth="1"/>
    <col min="8976" max="8980" width="6.875" style="88" customWidth="1"/>
    <col min="8981" max="8981" width="12" style="88" customWidth="1"/>
    <col min="8982" max="8985" width="9.125" style="88" customWidth="1"/>
    <col min="8986" max="8986" width="16.875" style="88" customWidth="1"/>
    <col min="8987" max="8988" width="9.125" style="88" customWidth="1"/>
    <col min="8989" max="9217" width="9.125" style="88"/>
    <col min="9218" max="9218" width="18.25" style="88" customWidth="1"/>
    <col min="9219" max="9219" width="9.125" style="88" customWidth="1"/>
    <col min="9220" max="9220" width="36" style="88" customWidth="1"/>
    <col min="9221" max="9221" width="9.125" style="88" customWidth="1"/>
    <col min="9222" max="9222" width="18.25" style="88" customWidth="1"/>
    <col min="9223" max="9223" width="17.875" style="88" customWidth="1"/>
    <col min="9224" max="9224" width="9.125" style="88" customWidth="1"/>
    <col min="9225" max="9225" width="8.625" style="88" customWidth="1"/>
    <col min="9226" max="9226" width="8.375" style="88" customWidth="1"/>
    <col min="9227" max="9227" width="8.625" style="88" customWidth="1"/>
    <col min="9228" max="9228" width="14.625" style="88" customWidth="1"/>
    <col min="9229" max="9229" width="8.125" style="88" customWidth="1"/>
    <col min="9230" max="9230" width="7.375" style="88" customWidth="1"/>
    <col min="9231" max="9231" width="9.125" style="88" customWidth="1"/>
    <col min="9232" max="9236" width="6.875" style="88" customWidth="1"/>
    <col min="9237" max="9237" width="12" style="88" customWidth="1"/>
    <col min="9238" max="9241" width="9.125" style="88" customWidth="1"/>
    <col min="9242" max="9242" width="16.875" style="88" customWidth="1"/>
    <col min="9243" max="9244" width="9.125" style="88" customWidth="1"/>
    <col min="9245" max="9473" width="9.125" style="88"/>
    <col min="9474" max="9474" width="18.25" style="88" customWidth="1"/>
    <col min="9475" max="9475" width="9.125" style="88" customWidth="1"/>
    <col min="9476" max="9476" width="36" style="88" customWidth="1"/>
    <col min="9477" max="9477" width="9.125" style="88" customWidth="1"/>
    <col min="9478" max="9478" width="18.25" style="88" customWidth="1"/>
    <col min="9479" max="9479" width="17.875" style="88" customWidth="1"/>
    <col min="9480" max="9480" width="9.125" style="88" customWidth="1"/>
    <col min="9481" max="9481" width="8.625" style="88" customWidth="1"/>
    <col min="9482" max="9482" width="8.375" style="88" customWidth="1"/>
    <col min="9483" max="9483" width="8.625" style="88" customWidth="1"/>
    <col min="9484" max="9484" width="14.625" style="88" customWidth="1"/>
    <col min="9485" max="9485" width="8.125" style="88" customWidth="1"/>
    <col min="9486" max="9486" width="7.375" style="88" customWidth="1"/>
    <col min="9487" max="9487" width="9.125" style="88" customWidth="1"/>
    <col min="9488" max="9492" width="6.875" style="88" customWidth="1"/>
    <col min="9493" max="9493" width="12" style="88" customWidth="1"/>
    <col min="9494" max="9497" width="9.125" style="88" customWidth="1"/>
    <col min="9498" max="9498" width="16.875" style="88" customWidth="1"/>
    <col min="9499" max="9500" width="9.125" style="88" customWidth="1"/>
    <col min="9501" max="9729" width="9.125" style="88"/>
    <col min="9730" max="9730" width="18.25" style="88" customWidth="1"/>
    <col min="9731" max="9731" width="9.125" style="88" customWidth="1"/>
    <col min="9732" max="9732" width="36" style="88" customWidth="1"/>
    <col min="9733" max="9733" width="9.125" style="88" customWidth="1"/>
    <col min="9734" max="9734" width="18.25" style="88" customWidth="1"/>
    <col min="9735" max="9735" width="17.875" style="88" customWidth="1"/>
    <col min="9736" max="9736" width="9.125" style="88" customWidth="1"/>
    <col min="9737" max="9737" width="8.625" style="88" customWidth="1"/>
    <col min="9738" max="9738" width="8.375" style="88" customWidth="1"/>
    <col min="9739" max="9739" width="8.625" style="88" customWidth="1"/>
    <col min="9740" max="9740" width="14.625" style="88" customWidth="1"/>
    <col min="9741" max="9741" width="8.125" style="88" customWidth="1"/>
    <col min="9742" max="9742" width="7.375" style="88" customWidth="1"/>
    <col min="9743" max="9743" width="9.125" style="88" customWidth="1"/>
    <col min="9744" max="9748" width="6.875" style="88" customWidth="1"/>
    <col min="9749" max="9749" width="12" style="88" customWidth="1"/>
    <col min="9750" max="9753" width="9.125" style="88" customWidth="1"/>
    <col min="9754" max="9754" width="16.875" style="88" customWidth="1"/>
    <col min="9755" max="9756" width="9.125" style="88" customWidth="1"/>
    <col min="9757" max="9985" width="9.125" style="88"/>
    <col min="9986" max="9986" width="18.25" style="88" customWidth="1"/>
    <col min="9987" max="9987" width="9.125" style="88" customWidth="1"/>
    <col min="9988" max="9988" width="36" style="88" customWidth="1"/>
    <col min="9989" max="9989" width="9.125" style="88" customWidth="1"/>
    <col min="9990" max="9990" width="18.25" style="88" customWidth="1"/>
    <col min="9991" max="9991" width="17.875" style="88" customWidth="1"/>
    <col min="9992" max="9992" width="9.125" style="88" customWidth="1"/>
    <col min="9993" max="9993" width="8.625" style="88" customWidth="1"/>
    <col min="9994" max="9994" width="8.375" style="88" customWidth="1"/>
    <col min="9995" max="9995" width="8.625" style="88" customWidth="1"/>
    <col min="9996" max="9996" width="14.625" style="88" customWidth="1"/>
    <col min="9997" max="9997" width="8.125" style="88" customWidth="1"/>
    <col min="9998" max="9998" width="7.375" style="88" customWidth="1"/>
    <col min="9999" max="9999" width="9.125" style="88" customWidth="1"/>
    <col min="10000" max="10004" width="6.875" style="88" customWidth="1"/>
    <col min="10005" max="10005" width="12" style="88" customWidth="1"/>
    <col min="10006" max="10009" width="9.125" style="88" customWidth="1"/>
    <col min="10010" max="10010" width="16.875" style="88" customWidth="1"/>
    <col min="10011" max="10012" width="9.125" style="88" customWidth="1"/>
    <col min="10013" max="10241" width="9.125" style="88"/>
    <col min="10242" max="10242" width="18.25" style="88" customWidth="1"/>
    <col min="10243" max="10243" width="9.125" style="88" customWidth="1"/>
    <col min="10244" max="10244" width="36" style="88" customWidth="1"/>
    <col min="10245" max="10245" width="9.125" style="88" customWidth="1"/>
    <col min="10246" max="10246" width="18.25" style="88" customWidth="1"/>
    <col min="10247" max="10247" width="17.875" style="88" customWidth="1"/>
    <col min="10248" max="10248" width="9.125" style="88" customWidth="1"/>
    <col min="10249" max="10249" width="8.625" style="88" customWidth="1"/>
    <col min="10250" max="10250" width="8.375" style="88" customWidth="1"/>
    <col min="10251" max="10251" width="8.625" style="88" customWidth="1"/>
    <col min="10252" max="10252" width="14.625" style="88" customWidth="1"/>
    <col min="10253" max="10253" width="8.125" style="88" customWidth="1"/>
    <col min="10254" max="10254" width="7.375" style="88" customWidth="1"/>
    <col min="10255" max="10255" width="9.125" style="88" customWidth="1"/>
    <col min="10256" max="10260" width="6.875" style="88" customWidth="1"/>
    <col min="10261" max="10261" width="12" style="88" customWidth="1"/>
    <col min="10262" max="10265" width="9.125" style="88" customWidth="1"/>
    <col min="10266" max="10266" width="16.875" style="88" customWidth="1"/>
    <col min="10267" max="10268" width="9.125" style="88" customWidth="1"/>
    <col min="10269" max="10497" width="9.125" style="88"/>
    <col min="10498" max="10498" width="18.25" style="88" customWidth="1"/>
    <col min="10499" max="10499" width="9.125" style="88" customWidth="1"/>
    <col min="10500" max="10500" width="36" style="88" customWidth="1"/>
    <col min="10501" max="10501" width="9.125" style="88" customWidth="1"/>
    <col min="10502" max="10502" width="18.25" style="88" customWidth="1"/>
    <col min="10503" max="10503" width="17.875" style="88" customWidth="1"/>
    <col min="10504" max="10504" width="9.125" style="88" customWidth="1"/>
    <col min="10505" max="10505" width="8.625" style="88" customWidth="1"/>
    <col min="10506" max="10506" width="8.375" style="88" customWidth="1"/>
    <col min="10507" max="10507" width="8.625" style="88" customWidth="1"/>
    <col min="10508" max="10508" width="14.625" style="88" customWidth="1"/>
    <col min="10509" max="10509" width="8.125" style="88" customWidth="1"/>
    <col min="10510" max="10510" width="7.375" style="88" customWidth="1"/>
    <col min="10511" max="10511" width="9.125" style="88" customWidth="1"/>
    <col min="10512" max="10516" width="6.875" style="88" customWidth="1"/>
    <col min="10517" max="10517" width="12" style="88" customWidth="1"/>
    <col min="10518" max="10521" width="9.125" style="88" customWidth="1"/>
    <col min="10522" max="10522" width="16.875" style="88" customWidth="1"/>
    <col min="10523" max="10524" width="9.125" style="88" customWidth="1"/>
    <col min="10525" max="10753" width="9.125" style="88"/>
    <col min="10754" max="10754" width="18.25" style="88" customWidth="1"/>
    <col min="10755" max="10755" width="9.125" style="88" customWidth="1"/>
    <col min="10756" max="10756" width="36" style="88" customWidth="1"/>
    <col min="10757" max="10757" width="9.125" style="88" customWidth="1"/>
    <col min="10758" max="10758" width="18.25" style="88" customWidth="1"/>
    <col min="10759" max="10759" width="17.875" style="88" customWidth="1"/>
    <col min="10760" max="10760" width="9.125" style="88" customWidth="1"/>
    <col min="10761" max="10761" width="8.625" style="88" customWidth="1"/>
    <col min="10762" max="10762" width="8.375" style="88" customWidth="1"/>
    <col min="10763" max="10763" width="8.625" style="88" customWidth="1"/>
    <col min="10764" max="10764" width="14.625" style="88" customWidth="1"/>
    <col min="10765" max="10765" width="8.125" style="88" customWidth="1"/>
    <col min="10766" max="10766" width="7.375" style="88" customWidth="1"/>
    <col min="10767" max="10767" width="9.125" style="88" customWidth="1"/>
    <col min="10768" max="10772" width="6.875" style="88" customWidth="1"/>
    <col min="10773" max="10773" width="12" style="88" customWidth="1"/>
    <col min="10774" max="10777" width="9.125" style="88" customWidth="1"/>
    <col min="10778" max="10778" width="16.875" style="88" customWidth="1"/>
    <col min="10779" max="10780" width="9.125" style="88" customWidth="1"/>
    <col min="10781" max="11009" width="9.125" style="88"/>
    <col min="11010" max="11010" width="18.25" style="88" customWidth="1"/>
    <col min="11011" max="11011" width="9.125" style="88" customWidth="1"/>
    <col min="11012" max="11012" width="36" style="88" customWidth="1"/>
    <col min="11013" max="11013" width="9.125" style="88" customWidth="1"/>
    <col min="11014" max="11014" width="18.25" style="88" customWidth="1"/>
    <col min="11015" max="11015" width="17.875" style="88" customWidth="1"/>
    <col min="11016" max="11016" width="9.125" style="88" customWidth="1"/>
    <col min="11017" max="11017" width="8.625" style="88" customWidth="1"/>
    <col min="11018" max="11018" width="8.375" style="88" customWidth="1"/>
    <col min="11019" max="11019" width="8.625" style="88" customWidth="1"/>
    <col min="11020" max="11020" width="14.625" style="88" customWidth="1"/>
    <col min="11021" max="11021" width="8.125" style="88" customWidth="1"/>
    <col min="11022" max="11022" width="7.375" style="88" customWidth="1"/>
    <col min="11023" max="11023" width="9.125" style="88" customWidth="1"/>
    <col min="11024" max="11028" width="6.875" style="88" customWidth="1"/>
    <col min="11029" max="11029" width="12" style="88" customWidth="1"/>
    <col min="11030" max="11033" width="9.125" style="88" customWidth="1"/>
    <col min="11034" max="11034" width="16.875" style="88" customWidth="1"/>
    <col min="11035" max="11036" width="9.125" style="88" customWidth="1"/>
    <col min="11037" max="11265" width="9.125" style="88"/>
    <col min="11266" max="11266" width="18.25" style="88" customWidth="1"/>
    <col min="11267" max="11267" width="9.125" style="88" customWidth="1"/>
    <col min="11268" max="11268" width="36" style="88" customWidth="1"/>
    <col min="11269" max="11269" width="9.125" style="88" customWidth="1"/>
    <col min="11270" max="11270" width="18.25" style="88" customWidth="1"/>
    <col min="11271" max="11271" width="17.875" style="88" customWidth="1"/>
    <col min="11272" max="11272" width="9.125" style="88" customWidth="1"/>
    <col min="11273" max="11273" width="8.625" style="88" customWidth="1"/>
    <col min="11274" max="11274" width="8.375" style="88" customWidth="1"/>
    <col min="11275" max="11275" width="8.625" style="88" customWidth="1"/>
    <col min="11276" max="11276" width="14.625" style="88" customWidth="1"/>
    <col min="11277" max="11277" width="8.125" style="88" customWidth="1"/>
    <col min="11278" max="11278" width="7.375" style="88" customWidth="1"/>
    <col min="11279" max="11279" width="9.125" style="88" customWidth="1"/>
    <col min="11280" max="11284" width="6.875" style="88" customWidth="1"/>
    <col min="11285" max="11285" width="12" style="88" customWidth="1"/>
    <col min="11286" max="11289" width="9.125" style="88" customWidth="1"/>
    <col min="11290" max="11290" width="16.875" style="88" customWidth="1"/>
    <col min="11291" max="11292" width="9.125" style="88" customWidth="1"/>
    <col min="11293" max="11521" width="9.125" style="88"/>
    <col min="11522" max="11522" width="18.25" style="88" customWidth="1"/>
    <col min="11523" max="11523" width="9.125" style="88" customWidth="1"/>
    <col min="11524" max="11524" width="36" style="88" customWidth="1"/>
    <col min="11525" max="11525" width="9.125" style="88" customWidth="1"/>
    <col min="11526" max="11526" width="18.25" style="88" customWidth="1"/>
    <col min="11527" max="11527" width="17.875" style="88" customWidth="1"/>
    <col min="11528" max="11528" width="9.125" style="88" customWidth="1"/>
    <col min="11529" max="11529" width="8.625" style="88" customWidth="1"/>
    <col min="11530" max="11530" width="8.375" style="88" customWidth="1"/>
    <col min="11531" max="11531" width="8.625" style="88" customWidth="1"/>
    <col min="11532" max="11532" width="14.625" style="88" customWidth="1"/>
    <col min="11533" max="11533" width="8.125" style="88" customWidth="1"/>
    <col min="11534" max="11534" width="7.375" style="88" customWidth="1"/>
    <col min="11535" max="11535" width="9.125" style="88" customWidth="1"/>
    <col min="11536" max="11540" width="6.875" style="88" customWidth="1"/>
    <col min="11541" max="11541" width="12" style="88" customWidth="1"/>
    <col min="11542" max="11545" width="9.125" style="88" customWidth="1"/>
    <col min="11546" max="11546" width="16.875" style="88" customWidth="1"/>
    <col min="11547" max="11548" width="9.125" style="88" customWidth="1"/>
    <col min="11549" max="11777" width="9.125" style="88"/>
    <col min="11778" max="11778" width="18.25" style="88" customWidth="1"/>
    <col min="11779" max="11779" width="9.125" style="88" customWidth="1"/>
    <col min="11780" max="11780" width="36" style="88" customWidth="1"/>
    <col min="11781" max="11781" width="9.125" style="88" customWidth="1"/>
    <col min="11782" max="11782" width="18.25" style="88" customWidth="1"/>
    <col min="11783" max="11783" width="17.875" style="88" customWidth="1"/>
    <col min="11784" max="11784" width="9.125" style="88" customWidth="1"/>
    <col min="11785" max="11785" width="8.625" style="88" customWidth="1"/>
    <col min="11786" max="11786" width="8.375" style="88" customWidth="1"/>
    <col min="11787" max="11787" width="8.625" style="88" customWidth="1"/>
    <col min="11788" max="11788" width="14.625" style="88" customWidth="1"/>
    <col min="11789" max="11789" width="8.125" style="88" customWidth="1"/>
    <col min="11790" max="11790" width="7.375" style="88" customWidth="1"/>
    <col min="11791" max="11791" width="9.125" style="88" customWidth="1"/>
    <col min="11792" max="11796" width="6.875" style="88" customWidth="1"/>
    <col min="11797" max="11797" width="12" style="88" customWidth="1"/>
    <col min="11798" max="11801" width="9.125" style="88" customWidth="1"/>
    <col min="11802" max="11802" width="16.875" style="88" customWidth="1"/>
    <col min="11803" max="11804" width="9.125" style="88" customWidth="1"/>
    <col min="11805" max="12033" width="9.125" style="88"/>
    <col min="12034" max="12034" width="18.25" style="88" customWidth="1"/>
    <col min="12035" max="12035" width="9.125" style="88" customWidth="1"/>
    <col min="12036" max="12036" width="36" style="88" customWidth="1"/>
    <col min="12037" max="12037" width="9.125" style="88" customWidth="1"/>
    <col min="12038" max="12038" width="18.25" style="88" customWidth="1"/>
    <col min="12039" max="12039" width="17.875" style="88" customWidth="1"/>
    <col min="12040" max="12040" width="9.125" style="88" customWidth="1"/>
    <col min="12041" max="12041" width="8.625" style="88" customWidth="1"/>
    <col min="12042" max="12042" width="8.375" style="88" customWidth="1"/>
    <col min="12043" max="12043" width="8.625" style="88" customWidth="1"/>
    <col min="12044" max="12044" width="14.625" style="88" customWidth="1"/>
    <col min="12045" max="12045" width="8.125" style="88" customWidth="1"/>
    <col min="12046" max="12046" width="7.375" style="88" customWidth="1"/>
    <col min="12047" max="12047" width="9.125" style="88" customWidth="1"/>
    <col min="12048" max="12052" width="6.875" style="88" customWidth="1"/>
    <col min="12053" max="12053" width="12" style="88" customWidth="1"/>
    <col min="12054" max="12057" width="9.125" style="88" customWidth="1"/>
    <col min="12058" max="12058" width="16.875" style="88" customWidth="1"/>
    <col min="12059" max="12060" width="9.125" style="88" customWidth="1"/>
    <col min="12061" max="12289" width="9.125" style="88"/>
    <col min="12290" max="12290" width="18.25" style="88" customWidth="1"/>
    <col min="12291" max="12291" width="9.125" style="88" customWidth="1"/>
    <col min="12292" max="12292" width="36" style="88" customWidth="1"/>
    <col min="12293" max="12293" width="9.125" style="88" customWidth="1"/>
    <col min="12294" max="12294" width="18.25" style="88" customWidth="1"/>
    <col min="12295" max="12295" width="17.875" style="88" customWidth="1"/>
    <col min="12296" max="12296" width="9.125" style="88" customWidth="1"/>
    <col min="12297" max="12297" width="8.625" style="88" customWidth="1"/>
    <col min="12298" max="12298" width="8.375" style="88" customWidth="1"/>
    <col min="12299" max="12299" width="8.625" style="88" customWidth="1"/>
    <col min="12300" max="12300" width="14.625" style="88" customWidth="1"/>
    <col min="12301" max="12301" width="8.125" style="88" customWidth="1"/>
    <col min="12302" max="12302" width="7.375" style="88" customWidth="1"/>
    <col min="12303" max="12303" width="9.125" style="88" customWidth="1"/>
    <col min="12304" max="12308" width="6.875" style="88" customWidth="1"/>
    <col min="12309" max="12309" width="12" style="88" customWidth="1"/>
    <col min="12310" max="12313" width="9.125" style="88" customWidth="1"/>
    <col min="12314" max="12314" width="16.875" style="88" customWidth="1"/>
    <col min="12315" max="12316" width="9.125" style="88" customWidth="1"/>
    <col min="12317" max="12545" width="9.125" style="88"/>
    <col min="12546" max="12546" width="18.25" style="88" customWidth="1"/>
    <col min="12547" max="12547" width="9.125" style="88" customWidth="1"/>
    <col min="12548" max="12548" width="36" style="88" customWidth="1"/>
    <col min="12549" max="12549" width="9.125" style="88" customWidth="1"/>
    <col min="12550" max="12550" width="18.25" style="88" customWidth="1"/>
    <col min="12551" max="12551" width="17.875" style="88" customWidth="1"/>
    <col min="12552" max="12552" width="9.125" style="88" customWidth="1"/>
    <col min="12553" max="12553" width="8.625" style="88" customWidth="1"/>
    <col min="12554" max="12554" width="8.375" style="88" customWidth="1"/>
    <col min="12555" max="12555" width="8.625" style="88" customWidth="1"/>
    <col min="12556" max="12556" width="14.625" style="88" customWidth="1"/>
    <col min="12557" max="12557" width="8.125" style="88" customWidth="1"/>
    <col min="12558" max="12558" width="7.375" style="88" customWidth="1"/>
    <col min="12559" max="12559" width="9.125" style="88" customWidth="1"/>
    <col min="12560" max="12564" width="6.875" style="88" customWidth="1"/>
    <col min="12565" max="12565" width="12" style="88" customWidth="1"/>
    <col min="12566" max="12569" width="9.125" style="88" customWidth="1"/>
    <col min="12570" max="12570" width="16.875" style="88" customWidth="1"/>
    <col min="12571" max="12572" width="9.125" style="88" customWidth="1"/>
    <col min="12573" max="12801" width="9.125" style="88"/>
    <col min="12802" max="12802" width="18.25" style="88" customWidth="1"/>
    <col min="12803" max="12803" width="9.125" style="88" customWidth="1"/>
    <col min="12804" max="12804" width="36" style="88" customWidth="1"/>
    <col min="12805" max="12805" width="9.125" style="88" customWidth="1"/>
    <col min="12806" max="12806" width="18.25" style="88" customWidth="1"/>
    <col min="12807" max="12807" width="17.875" style="88" customWidth="1"/>
    <col min="12808" max="12808" width="9.125" style="88" customWidth="1"/>
    <col min="12809" max="12809" width="8.625" style="88" customWidth="1"/>
    <col min="12810" max="12810" width="8.375" style="88" customWidth="1"/>
    <col min="12811" max="12811" width="8.625" style="88" customWidth="1"/>
    <col min="12812" max="12812" width="14.625" style="88" customWidth="1"/>
    <col min="12813" max="12813" width="8.125" style="88" customWidth="1"/>
    <col min="12814" max="12814" width="7.375" style="88" customWidth="1"/>
    <col min="12815" max="12815" width="9.125" style="88" customWidth="1"/>
    <col min="12816" max="12820" width="6.875" style="88" customWidth="1"/>
    <col min="12821" max="12821" width="12" style="88" customWidth="1"/>
    <col min="12822" max="12825" width="9.125" style="88" customWidth="1"/>
    <col min="12826" max="12826" width="16.875" style="88" customWidth="1"/>
    <col min="12827" max="12828" width="9.125" style="88" customWidth="1"/>
    <col min="12829" max="13057" width="9.125" style="88"/>
    <col min="13058" max="13058" width="18.25" style="88" customWidth="1"/>
    <col min="13059" max="13059" width="9.125" style="88" customWidth="1"/>
    <col min="13060" max="13060" width="36" style="88" customWidth="1"/>
    <col min="13061" max="13061" width="9.125" style="88" customWidth="1"/>
    <col min="13062" max="13062" width="18.25" style="88" customWidth="1"/>
    <col min="13063" max="13063" width="17.875" style="88" customWidth="1"/>
    <col min="13064" max="13064" width="9.125" style="88" customWidth="1"/>
    <col min="13065" max="13065" width="8.625" style="88" customWidth="1"/>
    <col min="13066" max="13066" width="8.375" style="88" customWidth="1"/>
    <col min="13067" max="13067" width="8.625" style="88" customWidth="1"/>
    <col min="13068" max="13068" width="14.625" style="88" customWidth="1"/>
    <col min="13069" max="13069" width="8.125" style="88" customWidth="1"/>
    <col min="13070" max="13070" width="7.375" style="88" customWidth="1"/>
    <col min="13071" max="13071" width="9.125" style="88" customWidth="1"/>
    <col min="13072" max="13076" width="6.875" style="88" customWidth="1"/>
    <col min="13077" max="13077" width="12" style="88" customWidth="1"/>
    <col min="13078" max="13081" width="9.125" style="88" customWidth="1"/>
    <col min="13082" max="13082" width="16.875" style="88" customWidth="1"/>
    <col min="13083" max="13084" width="9.125" style="88" customWidth="1"/>
    <col min="13085" max="13313" width="9.125" style="88"/>
    <col min="13314" max="13314" width="18.25" style="88" customWidth="1"/>
    <col min="13315" max="13315" width="9.125" style="88" customWidth="1"/>
    <col min="13316" max="13316" width="36" style="88" customWidth="1"/>
    <col min="13317" max="13317" width="9.125" style="88" customWidth="1"/>
    <col min="13318" max="13318" width="18.25" style="88" customWidth="1"/>
    <col min="13319" max="13319" width="17.875" style="88" customWidth="1"/>
    <col min="13320" max="13320" width="9.125" style="88" customWidth="1"/>
    <col min="13321" max="13321" width="8.625" style="88" customWidth="1"/>
    <col min="13322" max="13322" width="8.375" style="88" customWidth="1"/>
    <col min="13323" max="13323" width="8.625" style="88" customWidth="1"/>
    <col min="13324" max="13324" width="14.625" style="88" customWidth="1"/>
    <col min="13325" max="13325" width="8.125" style="88" customWidth="1"/>
    <col min="13326" max="13326" width="7.375" style="88" customWidth="1"/>
    <col min="13327" max="13327" width="9.125" style="88" customWidth="1"/>
    <col min="13328" max="13332" width="6.875" style="88" customWidth="1"/>
    <col min="13333" max="13333" width="12" style="88" customWidth="1"/>
    <col min="13334" max="13337" width="9.125" style="88" customWidth="1"/>
    <col min="13338" max="13338" width="16.875" style="88" customWidth="1"/>
    <col min="13339" max="13340" width="9.125" style="88" customWidth="1"/>
    <col min="13341" max="13569" width="9.125" style="88"/>
    <col min="13570" max="13570" width="18.25" style="88" customWidth="1"/>
    <col min="13571" max="13571" width="9.125" style="88" customWidth="1"/>
    <col min="13572" max="13572" width="36" style="88" customWidth="1"/>
    <col min="13573" max="13573" width="9.125" style="88" customWidth="1"/>
    <col min="13574" max="13574" width="18.25" style="88" customWidth="1"/>
    <col min="13575" max="13575" width="17.875" style="88" customWidth="1"/>
    <col min="13576" max="13576" width="9.125" style="88" customWidth="1"/>
    <col min="13577" max="13577" width="8.625" style="88" customWidth="1"/>
    <col min="13578" max="13578" width="8.375" style="88" customWidth="1"/>
    <col min="13579" max="13579" width="8.625" style="88" customWidth="1"/>
    <col min="13580" max="13580" width="14.625" style="88" customWidth="1"/>
    <col min="13581" max="13581" width="8.125" style="88" customWidth="1"/>
    <col min="13582" max="13582" width="7.375" style="88" customWidth="1"/>
    <col min="13583" max="13583" width="9.125" style="88" customWidth="1"/>
    <col min="13584" max="13588" width="6.875" style="88" customWidth="1"/>
    <col min="13589" max="13589" width="12" style="88" customWidth="1"/>
    <col min="13590" max="13593" width="9.125" style="88" customWidth="1"/>
    <col min="13594" max="13594" width="16.875" style="88" customWidth="1"/>
    <col min="13595" max="13596" width="9.125" style="88" customWidth="1"/>
    <col min="13597" max="13825" width="9.125" style="88"/>
    <col min="13826" max="13826" width="18.25" style="88" customWidth="1"/>
    <col min="13827" max="13827" width="9.125" style="88" customWidth="1"/>
    <col min="13828" max="13828" width="36" style="88" customWidth="1"/>
    <col min="13829" max="13829" width="9.125" style="88" customWidth="1"/>
    <col min="13830" max="13830" width="18.25" style="88" customWidth="1"/>
    <col min="13831" max="13831" width="17.875" style="88" customWidth="1"/>
    <col min="13832" max="13832" width="9.125" style="88" customWidth="1"/>
    <col min="13833" max="13833" width="8.625" style="88" customWidth="1"/>
    <col min="13834" max="13834" width="8.375" style="88" customWidth="1"/>
    <col min="13835" max="13835" width="8.625" style="88" customWidth="1"/>
    <col min="13836" max="13836" width="14.625" style="88" customWidth="1"/>
    <col min="13837" max="13837" width="8.125" style="88" customWidth="1"/>
    <col min="13838" max="13838" width="7.375" style="88" customWidth="1"/>
    <col min="13839" max="13839" width="9.125" style="88" customWidth="1"/>
    <col min="13840" max="13844" width="6.875" style="88" customWidth="1"/>
    <col min="13845" max="13845" width="12" style="88" customWidth="1"/>
    <col min="13846" max="13849" width="9.125" style="88" customWidth="1"/>
    <col min="13850" max="13850" width="16.875" style="88" customWidth="1"/>
    <col min="13851" max="13852" width="9.125" style="88" customWidth="1"/>
    <col min="13853" max="14081" width="9.125" style="88"/>
    <col min="14082" max="14082" width="18.25" style="88" customWidth="1"/>
    <col min="14083" max="14083" width="9.125" style="88" customWidth="1"/>
    <col min="14084" max="14084" width="36" style="88" customWidth="1"/>
    <col min="14085" max="14085" width="9.125" style="88" customWidth="1"/>
    <col min="14086" max="14086" width="18.25" style="88" customWidth="1"/>
    <col min="14087" max="14087" width="17.875" style="88" customWidth="1"/>
    <col min="14088" max="14088" width="9.125" style="88" customWidth="1"/>
    <col min="14089" max="14089" width="8.625" style="88" customWidth="1"/>
    <col min="14090" max="14090" width="8.375" style="88" customWidth="1"/>
    <col min="14091" max="14091" width="8.625" style="88" customWidth="1"/>
    <col min="14092" max="14092" width="14.625" style="88" customWidth="1"/>
    <col min="14093" max="14093" width="8.125" style="88" customWidth="1"/>
    <col min="14094" max="14094" width="7.375" style="88" customWidth="1"/>
    <col min="14095" max="14095" width="9.125" style="88" customWidth="1"/>
    <col min="14096" max="14100" width="6.875" style="88" customWidth="1"/>
    <col min="14101" max="14101" width="12" style="88" customWidth="1"/>
    <col min="14102" max="14105" width="9.125" style="88" customWidth="1"/>
    <col min="14106" max="14106" width="16.875" style="88" customWidth="1"/>
    <col min="14107" max="14108" width="9.125" style="88" customWidth="1"/>
    <col min="14109" max="14337" width="9.125" style="88"/>
    <col min="14338" max="14338" width="18.25" style="88" customWidth="1"/>
    <col min="14339" max="14339" width="9.125" style="88" customWidth="1"/>
    <col min="14340" max="14340" width="36" style="88" customWidth="1"/>
    <col min="14341" max="14341" width="9.125" style="88" customWidth="1"/>
    <col min="14342" max="14342" width="18.25" style="88" customWidth="1"/>
    <col min="14343" max="14343" width="17.875" style="88" customWidth="1"/>
    <col min="14344" max="14344" width="9.125" style="88" customWidth="1"/>
    <col min="14345" max="14345" width="8.625" style="88" customWidth="1"/>
    <col min="14346" max="14346" width="8.375" style="88" customWidth="1"/>
    <col min="14347" max="14347" width="8.625" style="88" customWidth="1"/>
    <col min="14348" max="14348" width="14.625" style="88" customWidth="1"/>
    <col min="14349" max="14349" width="8.125" style="88" customWidth="1"/>
    <col min="14350" max="14350" width="7.375" style="88" customWidth="1"/>
    <col min="14351" max="14351" width="9.125" style="88" customWidth="1"/>
    <col min="14352" max="14356" width="6.875" style="88" customWidth="1"/>
    <col min="14357" max="14357" width="12" style="88" customWidth="1"/>
    <col min="14358" max="14361" width="9.125" style="88" customWidth="1"/>
    <col min="14362" max="14362" width="16.875" style="88" customWidth="1"/>
    <col min="14363" max="14364" width="9.125" style="88" customWidth="1"/>
    <col min="14365" max="14593" width="9.125" style="88"/>
    <col min="14594" max="14594" width="18.25" style="88" customWidth="1"/>
    <col min="14595" max="14595" width="9.125" style="88" customWidth="1"/>
    <col min="14596" max="14596" width="36" style="88" customWidth="1"/>
    <col min="14597" max="14597" width="9.125" style="88" customWidth="1"/>
    <col min="14598" max="14598" width="18.25" style="88" customWidth="1"/>
    <col min="14599" max="14599" width="17.875" style="88" customWidth="1"/>
    <col min="14600" max="14600" width="9.125" style="88" customWidth="1"/>
    <col min="14601" max="14601" width="8.625" style="88" customWidth="1"/>
    <col min="14602" max="14602" width="8.375" style="88" customWidth="1"/>
    <col min="14603" max="14603" width="8.625" style="88" customWidth="1"/>
    <col min="14604" max="14604" width="14.625" style="88" customWidth="1"/>
    <col min="14605" max="14605" width="8.125" style="88" customWidth="1"/>
    <col min="14606" max="14606" width="7.375" style="88" customWidth="1"/>
    <col min="14607" max="14607" width="9.125" style="88" customWidth="1"/>
    <col min="14608" max="14612" width="6.875" style="88" customWidth="1"/>
    <col min="14613" max="14613" width="12" style="88" customWidth="1"/>
    <col min="14614" max="14617" width="9.125" style="88" customWidth="1"/>
    <col min="14618" max="14618" width="16.875" style="88" customWidth="1"/>
    <col min="14619" max="14620" width="9.125" style="88" customWidth="1"/>
    <col min="14621" max="14849" width="9.125" style="88"/>
    <col min="14850" max="14850" width="18.25" style="88" customWidth="1"/>
    <col min="14851" max="14851" width="9.125" style="88" customWidth="1"/>
    <col min="14852" max="14852" width="36" style="88" customWidth="1"/>
    <col min="14853" max="14853" width="9.125" style="88" customWidth="1"/>
    <col min="14854" max="14854" width="18.25" style="88" customWidth="1"/>
    <col min="14855" max="14855" width="17.875" style="88" customWidth="1"/>
    <col min="14856" max="14856" width="9.125" style="88" customWidth="1"/>
    <col min="14857" max="14857" width="8.625" style="88" customWidth="1"/>
    <col min="14858" max="14858" width="8.375" style="88" customWidth="1"/>
    <col min="14859" max="14859" width="8.625" style="88" customWidth="1"/>
    <col min="14860" max="14860" width="14.625" style="88" customWidth="1"/>
    <col min="14861" max="14861" width="8.125" style="88" customWidth="1"/>
    <col min="14862" max="14862" width="7.375" style="88" customWidth="1"/>
    <col min="14863" max="14863" width="9.125" style="88" customWidth="1"/>
    <col min="14864" max="14868" width="6.875" style="88" customWidth="1"/>
    <col min="14869" max="14869" width="12" style="88" customWidth="1"/>
    <col min="14870" max="14873" width="9.125" style="88" customWidth="1"/>
    <col min="14874" max="14874" width="16.875" style="88" customWidth="1"/>
    <col min="14875" max="14876" width="9.125" style="88" customWidth="1"/>
    <col min="14877" max="15105" width="9.125" style="88"/>
    <col min="15106" max="15106" width="18.25" style="88" customWidth="1"/>
    <col min="15107" max="15107" width="9.125" style="88" customWidth="1"/>
    <col min="15108" max="15108" width="36" style="88" customWidth="1"/>
    <col min="15109" max="15109" width="9.125" style="88" customWidth="1"/>
    <col min="15110" max="15110" width="18.25" style="88" customWidth="1"/>
    <col min="15111" max="15111" width="17.875" style="88" customWidth="1"/>
    <col min="15112" max="15112" width="9.125" style="88" customWidth="1"/>
    <col min="15113" max="15113" width="8.625" style="88" customWidth="1"/>
    <col min="15114" max="15114" width="8.375" style="88" customWidth="1"/>
    <col min="15115" max="15115" width="8.625" style="88" customWidth="1"/>
    <col min="15116" max="15116" width="14.625" style="88" customWidth="1"/>
    <col min="15117" max="15117" width="8.125" style="88" customWidth="1"/>
    <col min="15118" max="15118" width="7.375" style="88" customWidth="1"/>
    <col min="15119" max="15119" width="9.125" style="88" customWidth="1"/>
    <col min="15120" max="15124" width="6.875" style="88" customWidth="1"/>
    <col min="15125" max="15125" width="12" style="88" customWidth="1"/>
    <col min="15126" max="15129" width="9.125" style="88" customWidth="1"/>
    <col min="15130" max="15130" width="16.875" style="88" customWidth="1"/>
    <col min="15131" max="15132" width="9.125" style="88" customWidth="1"/>
    <col min="15133" max="15361" width="9.125" style="88"/>
    <col min="15362" max="15362" width="18.25" style="88" customWidth="1"/>
    <col min="15363" max="15363" width="9.125" style="88" customWidth="1"/>
    <col min="15364" max="15364" width="36" style="88" customWidth="1"/>
    <col min="15365" max="15365" width="9.125" style="88" customWidth="1"/>
    <col min="15366" max="15366" width="18.25" style="88" customWidth="1"/>
    <col min="15367" max="15367" width="17.875" style="88" customWidth="1"/>
    <col min="15368" max="15368" width="9.125" style="88" customWidth="1"/>
    <col min="15369" max="15369" width="8.625" style="88" customWidth="1"/>
    <col min="15370" max="15370" width="8.375" style="88" customWidth="1"/>
    <col min="15371" max="15371" width="8.625" style="88" customWidth="1"/>
    <col min="15372" max="15372" width="14.625" style="88" customWidth="1"/>
    <col min="15373" max="15373" width="8.125" style="88" customWidth="1"/>
    <col min="15374" max="15374" width="7.375" style="88" customWidth="1"/>
    <col min="15375" max="15375" width="9.125" style="88" customWidth="1"/>
    <col min="15376" max="15380" width="6.875" style="88" customWidth="1"/>
    <col min="15381" max="15381" width="12" style="88" customWidth="1"/>
    <col min="15382" max="15385" width="9.125" style="88" customWidth="1"/>
    <col min="15386" max="15386" width="16.875" style="88" customWidth="1"/>
    <col min="15387" max="15388" width="9.125" style="88" customWidth="1"/>
    <col min="15389" max="15617" width="9.125" style="88"/>
    <col min="15618" max="15618" width="18.25" style="88" customWidth="1"/>
    <col min="15619" max="15619" width="9.125" style="88" customWidth="1"/>
    <col min="15620" max="15620" width="36" style="88" customWidth="1"/>
    <col min="15621" max="15621" width="9.125" style="88" customWidth="1"/>
    <col min="15622" max="15622" width="18.25" style="88" customWidth="1"/>
    <col min="15623" max="15623" width="17.875" style="88" customWidth="1"/>
    <col min="15624" max="15624" width="9.125" style="88" customWidth="1"/>
    <col min="15625" max="15625" width="8.625" style="88" customWidth="1"/>
    <col min="15626" max="15626" width="8.375" style="88" customWidth="1"/>
    <col min="15627" max="15627" width="8.625" style="88" customWidth="1"/>
    <col min="15628" max="15628" width="14.625" style="88" customWidth="1"/>
    <col min="15629" max="15629" width="8.125" style="88" customWidth="1"/>
    <col min="15630" max="15630" width="7.375" style="88" customWidth="1"/>
    <col min="15631" max="15631" width="9.125" style="88" customWidth="1"/>
    <col min="15632" max="15636" width="6.875" style="88" customWidth="1"/>
    <col min="15637" max="15637" width="12" style="88" customWidth="1"/>
    <col min="15638" max="15641" width="9.125" style="88" customWidth="1"/>
    <col min="15642" max="15642" width="16.875" style="88" customWidth="1"/>
    <col min="15643" max="15644" width="9.125" style="88" customWidth="1"/>
    <col min="15645" max="15873" width="9.125" style="88"/>
    <col min="15874" max="15874" width="18.25" style="88" customWidth="1"/>
    <col min="15875" max="15875" width="9.125" style="88" customWidth="1"/>
    <col min="15876" max="15876" width="36" style="88" customWidth="1"/>
    <col min="15877" max="15877" width="9.125" style="88" customWidth="1"/>
    <col min="15878" max="15878" width="18.25" style="88" customWidth="1"/>
    <col min="15879" max="15879" width="17.875" style="88" customWidth="1"/>
    <col min="15880" max="15880" width="9.125" style="88" customWidth="1"/>
    <col min="15881" max="15881" width="8.625" style="88" customWidth="1"/>
    <col min="15882" max="15882" width="8.375" style="88" customWidth="1"/>
    <col min="15883" max="15883" width="8.625" style="88" customWidth="1"/>
    <col min="15884" max="15884" width="14.625" style="88" customWidth="1"/>
    <col min="15885" max="15885" width="8.125" style="88" customWidth="1"/>
    <col min="15886" max="15886" width="7.375" style="88" customWidth="1"/>
    <col min="15887" max="15887" width="9.125" style="88" customWidth="1"/>
    <col min="15888" max="15892" width="6.875" style="88" customWidth="1"/>
    <col min="15893" max="15893" width="12" style="88" customWidth="1"/>
    <col min="15894" max="15897" width="9.125" style="88" customWidth="1"/>
    <col min="15898" max="15898" width="16.875" style="88" customWidth="1"/>
    <col min="15899" max="15900" width="9.125" style="88" customWidth="1"/>
    <col min="15901" max="16129" width="9.125" style="88"/>
    <col min="16130" max="16130" width="18.25" style="88" customWidth="1"/>
    <col min="16131" max="16131" width="9.125" style="88" customWidth="1"/>
    <col min="16132" max="16132" width="36" style="88" customWidth="1"/>
    <col min="16133" max="16133" width="9.125" style="88" customWidth="1"/>
    <col min="16134" max="16134" width="18.25" style="88" customWidth="1"/>
    <col min="16135" max="16135" width="17.875" style="88" customWidth="1"/>
    <col min="16136" max="16136" width="9.125" style="88" customWidth="1"/>
    <col min="16137" max="16137" width="8.625" style="88" customWidth="1"/>
    <col min="16138" max="16138" width="8.375" style="88" customWidth="1"/>
    <col min="16139" max="16139" width="8.625" style="88" customWidth="1"/>
    <col min="16140" max="16140" width="14.625" style="88" customWidth="1"/>
    <col min="16141" max="16141" width="8.125" style="88" customWidth="1"/>
    <col min="16142" max="16142" width="7.375" style="88" customWidth="1"/>
    <col min="16143" max="16143" width="9.125" style="88" customWidth="1"/>
    <col min="16144" max="16148" width="6.875" style="88" customWidth="1"/>
    <col min="16149" max="16149" width="12" style="88" customWidth="1"/>
    <col min="16150" max="16153" width="9.125" style="88" customWidth="1"/>
    <col min="16154" max="16154" width="16.875" style="88" customWidth="1"/>
    <col min="16155" max="16156" width="9.125" style="88" customWidth="1"/>
    <col min="16157" max="16384" width="9.125" style="88"/>
  </cols>
  <sheetData>
    <row r="1" spans="1:30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</row>
    <row r="2" spans="1:30" x14ac:dyDescent="0.3">
      <c r="A2" s="88" t="s">
        <v>17</v>
      </c>
      <c r="L2" s="127"/>
      <c r="M2" s="127"/>
      <c r="U2" s="128">
        <f>F12</f>
        <v>44443.416666666664</v>
      </c>
      <c r="V2" s="88" t="s">
        <v>18</v>
      </c>
      <c r="W2" s="89">
        <v>2021</v>
      </c>
      <c r="X2" s="88" t="s">
        <v>19</v>
      </c>
      <c r="AA2" s="90"/>
      <c r="AB2" s="90"/>
      <c r="AC2" s="90"/>
      <c r="AD2" s="90"/>
    </row>
    <row r="3" spans="1:30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AA3" s="90"/>
      <c r="AB3" s="90"/>
      <c r="AC3" s="90"/>
      <c r="AD3" s="90"/>
    </row>
    <row r="4" spans="1:30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91"/>
      <c r="Z4" s="91"/>
      <c r="AA4" s="91"/>
      <c r="AB4" s="91"/>
      <c r="AC4" s="91"/>
      <c r="AD4" s="91"/>
    </row>
    <row r="5" spans="1:30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93"/>
      <c r="K5" s="93"/>
      <c r="L5" s="49"/>
      <c r="M5" s="49"/>
      <c r="N5" s="93"/>
      <c r="O5" s="93"/>
      <c r="P5" s="93"/>
      <c r="Q5" s="93"/>
      <c r="R5" s="93"/>
      <c r="S5" s="93"/>
      <c r="T5" s="93"/>
      <c r="U5" s="93"/>
      <c r="V5" s="93"/>
    </row>
    <row r="6" spans="1:30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173"/>
      <c r="K6" s="173"/>
      <c r="L6" s="280" t="s">
        <v>25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1"/>
      <c r="Y6" s="277" t="s">
        <v>26</v>
      </c>
      <c r="Z6" s="282" t="s">
        <v>27</v>
      </c>
      <c r="AA6" s="283"/>
      <c r="AB6" s="284"/>
      <c r="AC6" s="288" t="s">
        <v>28</v>
      </c>
    </row>
    <row r="7" spans="1:30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99" t="s">
        <v>23</v>
      </c>
      <c r="K7" s="301" t="s">
        <v>24</v>
      </c>
      <c r="L7" s="288" t="s">
        <v>1</v>
      </c>
      <c r="M7" s="277" t="s">
        <v>33</v>
      </c>
      <c r="N7" s="277" t="s">
        <v>34</v>
      </c>
      <c r="O7" s="279" t="s">
        <v>35</v>
      </c>
      <c r="P7" s="280"/>
      <c r="Q7" s="280"/>
      <c r="R7" s="280"/>
      <c r="S7" s="280"/>
      <c r="T7" s="280"/>
      <c r="U7" s="280"/>
      <c r="V7" s="280"/>
      <c r="W7" s="281"/>
      <c r="X7" s="277" t="s">
        <v>36</v>
      </c>
      <c r="Y7" s="278"/>
      <c r="Z7" s="285"/>
      <c r="AA7" s="286"/>
      <c r="AB7" s="287"/>
      <c r="AC7" s="289"/>
    </row>
    <row r="8" spans="1:30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300"/>
      <c r="K8" s="244"/>
      <c r="L8" s="289"/>
      <c r="M8" s="278"/>
      <c r="N8" s="278"/>
      <c r="O8" s="277" t="s">
        <v>37</v>
      </c>
      <c r="P8" s="279" t="s">
        <v>38</v>
      </c>
      <c r="Q8" s="280"/>
      <c r="R8" s="281"/>
      <c r="S8" s="279" t="s">
        <v>39</v>
      </c>
      <c r="T8" s="280"/>
      <c r="U8" s="280"/>
      <c r="V8" s="281"/>
      <c r="W8" s="277" t="s">
        <v>40</v>
      </c>
      <c r="X8" s="278"/>
      <c r="Y8" s="278"/>
      <c r="Z8" s="277" t="s">
        <v>41</v>
      </c>
      <c r="AA8" s="277" t="s">
        <v>42</v>
      </c>
      <c r="AB8" s="277" t="s">
        <v>43</v>
      </c>
      <c r="AC8" s="289"/>
    </row>
    <row r="9" spans="1:30" ht="71.349999999999994" customHeight="1" thickBot="1" x14ac:dyDescent="0.35">
      <c r="A9" s="278"/>
      <c r="B9" s="278"/>
      <c r="C9" s="278"/>
      <c r="D9" s="278"/>
      <c r="E9" s="278"/>
      <c r="F9" s="278"/>
      <c r="G9" s="278"/>
      <c r="H9" s="278"/>
      <c r="I9" s="278"/>
      <c r="J9" s="300"/>
      <c r="K9" s="244"/>
      <c r="L9" s="289"/>
      <c r="M9" s="278"/>
      <c r="N9" s="278"/>
      <c r="O9" s="278"/>
      <c r="P9" s="174" t="s">
        <v>44</v>
      </c>
      <c r="Q9" s="174" t="s">
        <v>45</v>
      </c>
      <c r="R9" s="174" t="s">
        <v>46</v>
      </c>
      <c r="S9" s="174" t="s">
        <v>47</v>
      </c>
      <c r="T9" s="174" t="s">
        <v>48</v>
      </c>
      <c r="U9" s="174" t="s">
        <v>49</v>
      </c>
      <c r="V9" s="174" t="s">
        <v>50</v>
      </c>
      <c r="W9" s="278"/>
      <c r="X9" s="278"/>
      <c r="Y9" s="278"/>
      <c r="Z9" s="278"/>
      <c r="AA9" s="278"/>
      <c r="AB9" s="278"/>
      <c r="AC9" s="289"/>
      <c r="AD9" s="95">
        <v>4.1666666666666664E-2</v>
      </c>
    </row>
    <row r="10" spans="1:30" ht="17.350000000000001" customHeight="1" thickBot="1" x14ac:dyDescent="0.35">
      <c r="A10" s="96">
        <v>1</v>
      </c>
      <c r="B10" s="96">
        <v>2</v>
      </c>
      <c r="C10" s="175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  <c r="K10" s="96">
        <v>11</v>
      </c>
      <c r="L10" s="96">
        <v>12</v>
      </c>
      <c r="M10" s="175">
        <v>13</v>
      </c>
      <c r="N10" s="175">
        <v>14</v>
      </c>
      <c r="O10" s="175">
        <v>15</v>
      </c>
      <c r="P10" s="175">
        <v>16</v>
      </c>
      <c r="Q10" s="175">
        <v>17</v>
      </c>
      <c r="R10" s="175">
        <v>18</v>
      </c>
      <c r="S10" s="175">
        <v>19</v>
      </c>
      <c r="T10" s="175">
        <v>20</v>
      </c>
      <c r="U10" s="175">
        <v>21</v>
      </c>
      <c r="V10" s="175">
        <v>22</v>
      </c>
      <c r="W10" s="175">
        <v>23</v>
      </c>
      <c r="X10" s="175">
        <v>24</v>
      </c>
      <c r="Y10" s="96">
        <v>25</v>
      </c>
      <c r="Z10" s="96">
        <v>26</v>
      </c>
      <c r="AA10" s="96">
        <v>27</v>
      </c>
      <c r="AB10" s="96">
        <v>28</v>
      </c>
      <c r="AC10" s="96">
        <v>29</v>
      </c>
    </row>
    <row r="11" spans="1:30" s="182" customFormat="1" x14ac:dyDescent="0.3">
      <c r="A11" s="84">
        <v>1</v>
      </c>
      <c r="B11" s="83" t="s">
        <v>14</v>
      </c>
      <c r="C11" s="71" t="s">
        <v>15</v>
      </c>
      <c r="D11" s="84" t="s">
        <v>145</v>
      </c>
      <c r="E11" s="39" t="s">
        <v>16</v>
      </c>
      <c r="F11" s="40">
        <v>44440.486111111109</v>
      </c>
      <c r="G11" s="40">
        <v>44440.604166666664</v>
      </c>
      <c r="H11" s="176" t="s">
        <v>0</v>
      </c>
      <c r="I11" s="42">
        <f>(G11-F11)/$AD$9</f>
        <v>2.8333333333139308</v>
      </c>
      <c r="J11" s="177">
        <v>2</v>
      </c>
      <c r="K11" s="177">
        <v>2</v>
      </c>
      <c r="L11" s="157" t="s">
        <v>146</v>
      </c>
      <c r="M11" s="142">
        <v>0</v>
      </c>
      <c r="N11" s="142">
        <v>0</v>
      </c>
      <c r="O11" s="178">
        <f>R11</f>
        <v>248</v>
      </c>
      <c r="P11" s="142">
        <v>0</v>
      </c>
      <c r="Q11" s="142">
        <v>0</v>
      </c>
      <c r="R11" s="73">
        <v>248</v>
      </c>
      <c r="S11" s="179">
        <v>0</v>
      </c>
      <c r="T11" s="179">
        <v>0</v>
      </c>
      <c r="U11" s="179">
        <v>0</v>
      </c>
      <c r="V11" s="178">
        <f>R11</f>
        <v>248</v>
      </c>
      <c r="W11" s="142">
        <v>0</v>
      </c>
      <c r="X11" s="145">
        <f>0.22*V11</f>
        <v>54.56</v>
      </c>
      <c r="Y11" s="84"/>
      <c r="Z11" s="84" t="s">
        <v>147</v>
      </c>
      <c r="AA11" s="180" t="s">
        <v>78</v>
      </c>
      <c r="AB11" s="181" t="s">
        <v>109</v>
      </c>
      <c r="AC11" s="84">
        <v>0</v>
      </c>
    </row>
    <row r="12" spans="1:30" s="82" customFormat="1" x14ac:dyDescent="0.3">
      <c r="A12" s="84">
        <v>2</v>
      </c>
      <c r="B12" s="83" t="s">
        <v>14</v>
      </c>
      <c r="C12" s="71" t="s">
        <v>15</v>
      </c>
      <c r="D12" s="84" t="s">
        <v>148</v>
      </c>
      <c r="E12" s="39" t="s">
        <v>16</v>
      </c>
      <c r="F12" s="40">
        <v>44443.416666666664</v>
      </c>
      <c r="G12" s="40">
        <v>44443.541666666664</v>
      </c>
      <c r="H12" s="183" t="s">
        <v>0</v>
      </c>
      <c r="I12" s="42">
        <f>(G12-F12)/$AD$9</f>
        <v>3</v>
      </c>
      <c r="J12" s="177">
        <v>2</v>
      </c>
      <c r="K12" s="177">
        <v>2</v>
      </c>
      <c r="L12" s="157" t="s">
        <v>149</v>
      </c>
      <c r="M12" s="147">
        <v>0</v>
      </c>
      <c r="N12" s="147">
        <v>0</v>
      </c>
      <c r="O12" s="184">
        <f>R12</f>
        <v>362</v>
      </c>
      <c r="P12" s="147">
        <v>0</v>
      </c>
      <c r="Q12" s="147">
        <v>0</v>
      </c>
      <c r="R12" s="71">
        <v>362</v>
      </c>
      <c r="S12" s="107">
        <v>0</v>
      </c>
      <c r="T12" s="107">
        <v>0</v>
      </c>
      <c r="U12" s="107">
        <v>0</v>
      </c>
      <c r="V12" s="185">
        <f>R12</f>
        <v>362</v>
      </c>
      <c r="W12" s="107">
        <v>0</v>
      </c>
      <c r="X12" s="109">
        <f>0.22*V12</f>
        <v>79.64</v>
      </c>
      <c r="Y12" s="71"/>
      <c r="Z12" s="84" t="s">
        <v>150</v>
      </c>
      <c r="AA12" s="186" t="s">
        <v>151</v>
      </c>
      <c r="AB12" s="186" t="s">
        <v>53</v>
      </c>
      <c r="AC12" s="71">
        <v>1</v>
      </c>
    </row>
    <row r="13" spans="1:30" s="82" customFormat="1" x14ac:dyDescent="0.3">
      <c r="A13" s="84">
        <v>3</v>
      </c>
      <c r="B13" s="83" t="s">
        <v>14</v>
      </c>
      <c r="C13" s="71" t="s">
        <v>15</v>
      </c>
      <c r="D13" s="84" t="s">
        <v>152</v>
      </c>
      <c r="E13" s="39" t="s">
        <v>92</v>
      </c>
      <c r="F13" s="40">
        <v>44460.833333333336</v>
      </c>
      <c r="G13" s="40">
        <v>44461.020833333336</v>
      </c>
      <c r="H13" s="183" t="s">
        <v>0</v>
      </c>
      <c r="I13" s="42">
        <f>(G13-F13)/$AD$9</f>
        <v>4.5</v>
      </c>
      <c r="J13" s="177">
        <v>2</v>
      </c>
      <c r="K13" s="177">
        <v>2</v>
      </c>
      <c r="L13" s="71" t="s">
        <v>153</v>
      </c>
      <c r="M13" s="147">
        <v>0</v>
      </c>
      <c r="N13" s="147">
        <v>0</v>
      </c>
      <c r="O13" s="184">
        <f>R13</f>
        <v>144</v>
      </c>
      <c r="P13" s="147">
        <v>0</v>
      </c>
      <c r="Q13" s="147">
        <v>0</v>
      </c>
      <c r="R13" s="71">
        <v>144</v>
      </c>
      <c r="S13" s="107">
        <v>0</v>
      </c>
      <c r="T13" s="107">
        <v>0</v>
      </c>
      <c r="U13" s="107">
        <v>0</v>
      </c>
      <c r="V13" s="185">
        <f>R13</f>
        <v>144</v>
      </c>
      <c r="W13" s="107">
        <v>0</v>
      </c>
      <c r="X13" s="109">
        <f>0.22*V13</f>
        <v>31.68</v>
      </c>
      <c r="Y13" s="71"/>
      <c r="Z13" s="84" t="s">
        <v>154</v>
      </c>
      <c r="AA13" s="186" t="s">
        <v>114</v>
      </c>
      <c r="AB13" s="186" t="s">
        <v>155</v>
      </c>
      <c r="AC13" s="71">
        <v>1</v>
      </c>
    </row>
    <row r="18" spans="12:13" s="126" customFormat="1" x14ac:dyDescent="0.3">
      <c r="L18" s="1"/>
      <c r="M18" s="1"/>
    </row>
    <row r="19" spans="12:13" s="126" customFormat="1" x14ac:dyDescent="0.3">
      <c r="L19" s="1"/>
      <c r="M19" s="1"/>
    </row>
    <row r="20" spans="12:13" s="126" customFormat="1" x14ac:dyDescent="0.3">
      <c r="L20" s="1"/>
      <c r="M20" s="1"/>
    </row>
    <row r="21" spans="12:13" s="126" customFormat="1" x14ac:dyDescent="0.3">
      <c r="L21" s="1"/>
      <c r="M21" s="1"/>
    </row>
    <row r="22" spans="12:13" s="126" customFormat="1" x14ac:dyDescent="0.3">
      <c r="L22" s="1"/>
      <c r="M22" s="1"/>
    </row>
    <row r="23" spans="12:13" s="126" customFormat="1" x14ac:dyDescent="0.3">
      <c r="L23" s="1"/>
      <c r="M23" s="1"/>
    </row>
    <row r="24" spans="12:13" s="126" customFormat="1" x14ac:dyDescent="0.3">
      <c r="L24" s="1"/>
      <c r="M24" s="1"/>
    </row>
    <row r="25" spans="12:13" s="126" customFormat="1" x14ac:dyDescent="0.3">
      <c r="L25" s="1"/>
      <c r="M25" s="1"/>
    </row>
    <row r="26" spans="12:13" s="126" customFormat="1" x14ac:dyDescent="0.3">
      <c r="L26" s="1"/>
      <c r="M26" s="1"/>
    </row>
    <row r="27" spans="12:13" s="126" customFormat="1" x14ac:dyDescent="0.3">
      <c r="L27" s="1"/>
      <c r="M27" s="1"/>
    </row>
    <row r="28" spans="12:13" s="126" customFormat="1" x14ac:dyDescent="0.3">
      <c r="L28" s="1"/>
      <c r="M28" s="1"/>
    </row>
    <row r="29" spans="12:13" s="126" customFormat="1" x14ac:dyDescent="0.3">
      <c r="L29" s="1"/>
      <c r="M29" s="1"/>
    </row>
    <row r="30" spans="12:13" s="126" customFormat="1" x14ac:dyDescent="0.3">
      <c r="L30" s="1"/>
      <c r="M30" s="1"/>
    </row>
    <row r="31" spans="12:13" s="126" customFormat="1" x14ac:dyDescent="0.3">
      <c r="L31" s="1"/>
      <c r="M31" s="1"/>
    </row>
    <row r="32" spans="12:13" s="126" customFormat="1" x14ac:dyDescent="0.3">
      <c r="L32" s="1"/>
      <c r="M32" s="1"/>
    </row>
    <row r="33" spans="12:13" s="126" customFormat="1" x14ac:dyDescent="0.3">
      <c r="L33" s="1"/>
      <c r="M33" s="1"/>
    </row>
    <row r="34" spans="12:13" s="126" customFormat="1" x14ac:dyDescent="0.3">
      <c r="L34" s="1"/>
      <c r="M34" s="1"/>
    </row>
    <row r="35" spans="12:13" s="126" customFormat="1" x14ac:dyDescent="0.3">
      <c r="L35" s="1"/>
      <c r="M35" s="1"/>
    </row>
    <row r="36" spans="12:13" s="126" customFormat="1" x14ac:dyDescent="0.3">
      <c r="L36" s="1"/>
      <c r="M36" s="1"/>
    </row>
    <row r="37" spans="12:13" s="126" customFormat="1" x14ac:dyDescent="0.3">
      <c r="L37" s="1"/>
      <c r="M37" s="1"/>
    </row>
    <row r="38" spans="12:13" s="126" customFormat="1" x14ac:dyDescent="0.3">
      <c r="L38" s="1"/>
      <c r="M38" s="1"/>
    </row>
    <row r="39" spans="12:13" s="126" customFormat="1" x14ac:dyDescent="0.3">
      <c r="L39" s="1"/>
      <c r="M39" s="1"/>
    </row>
    <row r="40" spans="12:13" s="126" customFormat="1" x14ac:dyDescent="0.3">
      <c r="L40" s="1"/>
      <c r="M40" s="1"/>
    </row>
    <row r="41" spans="12:13" s="126" customFormat="1" x14ac:dyDescent="0.3">
      <c r="L41" s="1"/>
      <c r="M41" s="1"/>
    </row>
    <row r="42" spans="12:13" s="126" customFormat="1" x14ac:dyDescent="0.3">
      <c r="L42" s="1"/>
      <c r="M42" s="1"/>
    </row>
    <row r="43" spans="12:13" s="126" customFormat="1" x14ac:dyDescent="0.3">
      <c r="L43" s="1"/>
      <c r="M43" s="1"/>
    </row>
    <row r="44" spans="12:13" s="126" customFormat="1" x14ac:dyDescent="0.3">
      <c r="L44" s="1"/>
      <c r="M44" s="1"/>
    </row>
    <row r="45" spans="12:13" s="126" customFormat="1" x14ac:dyDescent="0.3">
      <c r="L45" s="1"/>
      <c r="M45" s="1"/>
    </row>
    <row r="46" spans="12:13" s="126" customFormat="1" x14ac:dyDescent="0.3">
      <c r="L46" s="1"/>
      <c r="M46" s="1"/>
    </row>
    <row r="47" spans="12:13" s="126" customFormat="1" x14ac:dyDescent="0.3">
      <c r="L47" s="1"/>
      <c r="M47" s="1"/>
    </row>
    <row r="48" spans="12:13" s="126" customFormat="1" x14ac:dyDescent="0.3">
      <c r="L48" s="1"/>
      <c r="M48" s="1"/>
    </row>
    <row r="49" spans="12:13" s="126" customFormat="1" x14ac:dyDescent="0.3">
      <c r="L49" s="1"/>
      <c r="M49" s="1"/>
    </row>
    <row r="50" spans="12:13" s="126" customFormat="1" x14ac:dyDescent="0.3">
      <c r="L50" s="1"/>
      <c r="M50" s="1"/>
    </row>
    <row r="51" spans="12:13" s="126" customFormat="1" x14ac:dyDescent="0.3">
      <c r="L51" s="1"/>
      <c r="M51" s="1"/>
    </row>
    <row r="52" spans="12:13" s="126" customFormat="1" x14ac:dyDescent="0.3">
      <c r="L52" s="1"/>
      <c r="M52" s="1"/>
    </row>
    <row r="53" spans="12:13" s="126" customFormat="1" x14ac:dyDescent="0.3">
      <c r="L53" s="1"/>
      <c r="M53" s="1"/>
    </row>
    <row r="54" spans="12:13" s="126" customFormat="1" x14ac:dyDescent="0.3">
      <c r="L54" s="1"/>
      <c r="M54" s="1"/>
    </row>
    <row r="55" spans="12:13" s="126" customFormat="1" x14ac:dyDescent="0.3">
      <c r="L55" s="1"/>
      <c r="M55" s="1"/>
    </row>
    <row r="56" spans="12:13" s="126" customFormat="1" x14ac:dyDescent="0.3">
      <c r="L56" s="1"/>
      <c r="M56" s="1"/>
    </row>
    <row r="57" spans="12:13" s="126" customFormat="1" x14ac:dyDescent="0.3">
      <c r="L57" s="1"/>
      <c r="M57" s="1"/>
    </row>
    <row r="58" spans="12:13" s="126" customFormat="1" x14ac:dyDescent="0.3">
      <c r="L58" s="1"/>
      <c r="M58" s="1"/>
    </row>
    <row r="59" spans="12:13" s="126" customFormat="1" x14ac:dyDescent="0.3">
      <c r="L59" s="1"/>
      <c r="M59" s="1"/>
    </row>
    <row r="60" spans="12:13" s="126" customFormat="1" x14ac:dyDescent="0.3">
      <c r="L60" s="1"/>
      <c r="M60" s="1"/>
    </row>
    <row r="61" spans="12:13" s="126" customFormat="1" x14ac:dyDescent="0.3">
      <c r="L61" s="1"/>
      <c r="M61" s="1"/>
    </row>
    <row r="62" spans="12:13" s="126" customFormat="1" x14ac:dyDescent="0.3">
      <c r="L62" s="1"/>
      <c r="M62" s="1"/>
    </row>
    <row r="63" spans="12:13" s="126" customFormat="1" x14ac:dyDescent="0.3">
      <c r="L63" s="1"/>
      <c r="M63" s="1"/>
    </row>
    <row r="64" spans="12:13" s="126" customFormat="1" x14ac:dyDescent="0.3">
      <c r="L64" s="1"/>
      <c r="M64" s="1"/>
    </row>
    <row r="65" spans="12:13" s="126" customFormat="1" x14ac:dyDescent="0.3">
      <c r="L65" s="1"/>
      <c r="M65" s="1"/>
    </row>
    <row r="66" spans="12:13" s="126" customFormat="1" x14ac:dyDescent="0.3">
      <c r="L66" s="1"/>
      <c r="M66" s="1"/>
    </row>
    <row r="67" spans="12:13" s="126" customFormat="1" x14ac:dyDescent="0.3">
      <c r="L67" s="1"/>
      <c r="M67" s="1"/>
    </row>
    <row r="68" spans="12:13" s="126" customFormat="1" x14ac:dyDescent="0.3">
      <c r="L68" s="1"/>
      <c r="M68" s="1"/>
    </row>
    <row r="69" spans="12:13" s="126" customFormat="1" x14ac:dyDescent="0.3">
      <c r="L69" s="1"/>
      <c r="M69" s="1"/>
    </row>
    <row r="70" spans="12:13" s="126" customFormat="1" x14ac:dyDescent="0.3">
      <c r="L70" s="1"/>
      <c r="M70" s="1"/>
    </row>
    <row r="71" spans="12:13" s="126" customFormat="1" x14ac:dyDescent="0.3">
      <c r="L71" s="1"/>
      <c r="M71" s="1"/>
    </row>
    <row r="72" spans="12:13" s="126" customFormat="1" x14ac:dyDescent="0.3">
      <c r="L72" s="1"/>
      <c r="M72" s="1"/>
    </row>
    <row r="73" spans="12:13" s="126" customFormat="1" x14ac:dyDescent="0.3">
      <c r="L73" s="1"/>
      <c r="M73" s="1"/>
    </row>
    <row r="74" spans="12:13" s="126" customFormat="1" x14ac:dyDescent="0.3">
      <c r="L74" s="1"/>
      <c r="M74" s="1"/>
    </row>
    <row r="75" spans="12:13" s="126" customFormat="1" x14ac:dyDescent="0.3">
      <c r="L75" s="1"/>
      <c r="M75" s="1"/>
    </row>
    <row r="76" spans="12:13" s="126" customFormat="1" x14ac:dyDescent="0.3">
      <c r="L76" s="1"/>
      <c r="M76" s="1"/>
    </row>
    <row r="77" spans="12:13" s="126" customFormat="1" x14ac:dyDescent="0.3">
      <c r="L77" s="1"/>
      <c r="M77" s="1"/>
    </row>
    <row r="78" spans="12:13" s="126" customFormat="1" x14ac:dyDescent="0.3">
      <c r="L78" s="1"/>
      <c r="M78" s="1"/>
    </row>
    <row r="79" spans="12:13" s="126" customFormat="1" x14ac:dyDescent="0.3">
      <c r="L79" s="1"/>
      <c r="M79" s="1"/>
    </row>
    <row r="80" spans="12:13" s="126" customFormat="1" x14ac:dyDescent="0.3">
      <c r="L80" s="1"/>
      <c r="M80" s="1"/>
    </row>
    <row r="81" spans="12:13" s="126" customFormat="1" x14ac:dyDescent="0.3">
      <c r="L81" s="1"/>
      <c r="M81" s="1"/>
    </row>
    <row r="82" spans="12:13" s="126" customFormat="1" x14ac:dyDescent="0.3">
      <c r="L82" s="1"/>
      <c r="M82" s="1"/>
    </row>
    <row r="83" spans="12:13" s="126" customFormat="1" x14ac:dyDescent="0.3">
      <c r="L83" s="1"/>
      <c r="M83" s="1"/>
    </row>
    <row r="84" spans="12:13" s="126" customFormat="1" x14ac:dyDescent="0.3">
      <c r="L84" s="1"/>
      <c r="M84" s="1"/>
    </row>
    <row r="85" spans="12:13" s="126" customFormat="1" x14ac:dyDescent="0.3">
      <c r="L85" s="1"/>
      <c r="M85" s="1"/>
    </row>
    <row r="86" spans="12:13" s="126" customFormat="1" x14ac:dyDescent="0.3">
      <c r="L86" s="1"/>
      <c r="M86" s="1"/>
    </row>
    <row r="87" spans="12:13" s="126" customFormat="1" x14ac:dyDescent="0.3">
      <c r="L87" s="1"/>
      <c r="M87" s="1"/>
    </row>
    <row r="88" spans="12:13" s="126" customFormat="1" x14ac:dyDescent="0.3">
      <c r="L88" s="1"/>
      <c r="M88" s="1"/>
    </row>
    <row r="89" spans="12:13" s="126" customFormat="1" x14ac:dyDescent="0.3">
      <c r="L89" s="1"/>
      <c r="M89" s="1"/>
    </row>
    <row r="90" spans="12:13" s="126" customFormat="1" x14ac:dyDescent="0.3">
      <c r="L90" s="1"/>
      <c r="M90" s="1"/>
    </row>
    <row r="91" spans="12:13" s="126" customFormat="1" x14ac:dyDescent="0.3">
      <c r="L91" s="1"/>
      <c r="M91" s="1"/>
    </row>
    <row r="92" spans="12:13" s="126" customFormat="1" x14ac:dyDescent="0.3">
      <c r="L92" s="1"/>
      <c r="M92" s="1"/>
    </row>
    <row r="93" spans="12:13" s="126" customFormat="1" x14ac:dyDescent="0.3">
      <c r="L93" s="1"/>
      <c r="M93" s="1"/>
    </row>
    <row r="94" spans="12:13" s="126" customFormat="1" x14ac:dyDescent="0.3">
      <c r="L94" s="1"/>
      <c r="M94" s="1"/>
    </row>
    <row r="95" spans="12:13" s="126" customFormat="1" x14ac:dyDescent="0.3">
      <c r="L95" s="1"/>
      <c r="M95" s="1"/>
    </row>
    <row r="96" spans="12:13" s="126" customFormat="1" x14ac:dyDescent="0.3">
      <c r="L96" s="1"/>
      <c r="M96" s="1"/>
    </row>
    <row r="97" spans="12:13" s="126" customFormat="1" x14ac:dyDescent="0.3">
      <c r="L97" s="1"/>
      <c r="M97" s="1"/>
    </row>
    <row r="98" spans="12:13" s="126" customFormat="1" x14ac:dyDescent="0.3">
      <c r="L98" s="1"/>
      <c r="M98" s="1"/>
    </row>
    <row r="99" spans="12:13" s="126" customFormat="1" x14ac:dyDescent="0.3">
      <c r="L99" s="1"/>
      <c r="M99" s="1"/>
    </row>
    <row r="100" spans="12:13" s="126" customFormat="1" x14ac:dyDescent="0.3">
      <c r="L100" s="1"/>
      <c r="M100" s="1"/>
    </row>
    <row r="101" spans="12:13" s="126" customFormat="1" x14ac:dyDescent="0.3">
      <c r="L101" s="1"/>
      <c r="M101" s="1"/>
    </row>
    <row r="102" spans="12:13" s="126" customFormat="1" x14ac:dyDescent="0.3">
      <c r="L102" s="1"/>
      <c r="M102" s="1"/>
    </row>
    <row r="103" spans="12:13" s="126" customFormat="1" x14ac:dyDescent="0.3">
      <c r="L103" s="1"/>
      <c r="M103" s="1"/>
    </row>
    <row r="104" spans="12:13" s="126" customFormat="1" x14ac:dyDescent="0.3">
      <c r="L104" s="1"/>
      <c r="M104" s="1"/>
    </row>
    <row r="105" spans="12:13" s="126" customFormat="1" x14ac:dyDescent="0.3">
      <c r="L105" s="1"/>
      <c r="M105" s="1"/>
    </row>
    <row r="106" spans="12:13" s="126" customFormat="1" x14ac:dyDescent="0.3">
      <c r="L106" s="1"/>
      <c r="M106" s="1"/>
    </row>
    <row r="107" spans="12:13" s="126" customFormat="1" x14ac:dyDescent="0.3">
      <c r="L107" s="1"/>
      <c r="M107" s="1"/>
    </row>
    <row r="108" spans="12:13" s="126" customFormat="1" x14ac:dyDescent="0.3">
      <c r="L108" s="1"/>
      <c r="M108" s="1"/>
    </row>
    <row r="109" spans="12:13" s="126" customFormat="1" x14ac:dyDescent="0.3">
      <c r="L109" s="1"/>
      <c r="M109" s="1"/>
    </row>
    <row r="110" spans="12:13" s="126" customFormat="1" x14ac:dyDescent="0.3">
      <c r="L110" s="1"/>
      <c r="M110" s="1"/>
    </row>
    <row r="111" spans="12:13" s="126" customFormat="1" x14ac:dyDescent="0.3">
      <c r="L111" s="1"/>
      <c r="M111" s="1"/>
    </row>
    <row r="112" spans="12:13" s="126" customFormat="1" x14ac:dyDescent="0.3">
      <c r="L112" s="1"/>
      <c r="M112" s="1"/>
    </row>
    <row r="113" spans="12:13" s="126" customFormat="1" x14ac:dyDescent="0.3">
      <c r="L113" s="1"/>
      <c r="M113" s="1"/>
    </row>
    <row r="114" spans="12:13" s="126" customFormat="1" x14ac:dyDescent="0.3">
      <c r="L114" s="1"/>
      <c r="M114" s="1"/>
    </row>
    <row r="115" spans="12:13" s="126" customFormat="1" x14ac:dyDescent="0.3">
      <c r="L115" s="1"/>
      <c r="M115" s="1"/>
    </row>
    <row r="116" spans="12:13" s="126" customFormat="1" x14ac:dyDescent="0.3">
      <c r="L116" s="1"/>
      <c r="M116" s="1"/>
    </row>
    <row r="117" spans="12:13" s="126" customFormat="1" x14ac:dyDescent="0.3">
      <c r="L117" s="1"/>
      <c r="M117" s="1"/>
    </row>
    <row r="118" spans="12:13" s="126" customFormat="1" x14ac:dyDescent="0.3">
      <c r="L118" s="1"/>
      <c r="M118" s="1"/>
    </row>
    <row r="119" spans="12:13" s="126" customFormat="1" x14ac:dyDescent="0.3">
      <c r="L119" s="1"/>
      <c r="M119" s="1"/>
    </row>
    <row r="120" spans="12:13" s="126" customFormat="1" x14ac:dyDescent="0.3">
      <c r="L120" s="1"/>
      <c r="M120" s="1"/>
    </row>
    <row r="121" spans="12:13" s="126" customFormat="1" x14ac:dyDescent="0.3">
      <c r="L121" s="1"/>
      <c r="M121" s="1"/>
    </row>
    <row r="122" spans="12:13" s="126" customFormat="1" x14ac:dyDescent="0.3">
      <c r="L122" s="1"/>
      <c r="M122" s="1"/>
    </row>
    <row r="123" spans="12:13" s="126" customFormat="1" x14ac:dyDescent="0.3">
      <c r="L123" s="1"/>
      <c r="M123" s="1"/>
    </row>
    <row r="124" spans="12:13" s="126" customFormat="1" x14ac:dyDescent="0.3">
      <c r="L124" s="1"/>
      <c r="M124" s="1"/>
    </row>
    <row r="125" spans="12:13" s="126" customFormat="1" x14ac:dyDescent="0.3">
      <c r="L125" s="1"/>
      <c r="M125" s="1"/>
    </row>
    <row r="126" spans="12:13" s="126" customFormat="1" x14ac:dyDescent="0.3">
      <c r="L126" s="1"/>
      <c r="M126" s="1"/>
    </row>
    <row r="127" spans="12:13" s="126" customFormat="1" x14ac:dyDescent="0.3">
      <c r="L127" s="1"/>
      <c r="M127" s="1"/>
    </row>
    <row r="128" spans="12:13" s="126" customFormat="1" x14ac:dyDescent="0.3">
      <c r="L128" s="1"/>
      <c r="M128" s="1"/>
    </row>
    <row r="129" spans="12:13" s="126" customFormat="1" x14ac:dyDescent="0.3">
      <c r="L129" s="1"/>
      <c r="M129" s="1"/>
    </row>
    <row r="130" spans="12:13" s="126" customFormat="1" x14ac:dyDescent="0.3">
      <c r="L130" s="1"/>
      <c r="M130" s="1"/>
    </row>
    <row r="131" spans="12:13" s="126" customFormat="1" x14ac:dyDescent="0.3">
      <c r="L131" s="1"/>
      <c r="M131" s="1"/>
    </row>
    <row r="132" spans="12:13" s="126" customFormat="1" x14ac:dyDescent="0.3">
      <c r="L132" s="1"/>
      <c r="M132" s="1"/>
    </row>
    <row r="133" spans="12:13" s="126" customFormat="1" x14ac:dyDescent="0.3">
      <c r="L133" s="1"/>
      <c r="M133" s="1"/>
    </row>
    <row r="134" spans="12:13" s="126" customFormat="1" x14ac:dyDescent="0.3">
      <c r="L134" s="1"/>
      <c r="M134" s="1"/>
    </row>
    <row r="135" spans="12:13" s="126" customFormat="1" x14ac:dyDescent="0.3">
      <c r="L135" s="1"/>
      <c r="M135" s="1"/>
    </row>
    <row r="136" spans="12:13" s="126" customFormat="1" x14ac:dyDescent="0.3">
      <c r="L136" s="1"/>
      <c r="M136" s="1"/>
    </row>
    <row r="137" spans="12:13" s="126" customFormat="1" x14ac:dyDescent="0.3">
      <c r="L137" s="1"/>
      <c r="M137" s="1"/>
    </row>
    <row r="138" spans="12:13" s="126" customFormat="1" x14ac:dyDescent="0.3">
      <c r="L138" s="1"/>
      <c r="M138" s="1"/>
    </row>
    <row r="139" spans="12:13" s="126" customFormat="1" x14ac:dyDescent="0.3">
      <c r="L139" s="1"/>
      <c r="M139" s="1"/>
    </row>
    <row r="140" spans="12:13" s="126" customFormat="1" x14ac:dyDescent="0.3">
      <c r="L140" s="1"/>
      <c r="M140" s="1"/>
    </row>
    <row r="141" spans="12:13" s="126" customFormat="1" x14ac:dyDescent="0.3">
      <c r="L141" s="1"/>
      <c r="M141" s="1"/>
    </row>
    <row r="142" spans="12:13" s="126" customFormat="1" x14ac:dyDescent="0.3">
      <c r="L142" s="1"/>
      <c r="M142" s="1"/>
    </row>
    <row r="143" spans="12:13" s="126" customFormat="1" x14ac:dyDescent="0.3">
      <c r="L143" s="1"/>
      <c r="M143" s="1"/>
    </row>
    <row r="144" spans="12:13" s="126" customFormat="1" x14ac:dyDescent="0.3">
      <c r="L144" s="1"/>
      <c r="M144" s="1"/>
    </row>
    <row r="145" spans="12:13" s="126" customFormat="1" x14ac:dyDescent="0.3">
      <c r="L145" s="1"/>
      <c r="M145" s="1"/>
    </row>
    <row r="146" spans="12:13" s="126" customFormat="1" x14ac:dyDescent="0.3">
      <c r="L146" s="1"/>
      <c r="M146" s="1"/>
    </row>
    <row r="147" spans="12:13" s="126" customFormat="1" x14ac:dyDescent="0.3">
      <c r="L147" s="1"/>
      <c r="M147" s="1"/>
    </row>
    <row r="148" spans="12:13" s="126" customFormat="1" x14ac:dyDescent="0.3">
      <c r="L148" s="1"/>
      <c r="M148" s="1"/>
    </row>
    <row r="149" spans="12:13" s="126" customFormat="1" x14ac:dyDescent="0.3">
      <c r="L149" s="1"/>
      <c r="M149" s="1"/>
    </row>
    <row r="150" spans="12:13" s="126" customFormat="1" x14ac:dyDescent="0.3">
      <c r="L150" s="1"/>
      <c r="M150" s="1"/>
    </row>
    <row r="151" spans="12:13" s="126" customFormat="1" x14ac:dyDescent="0.3">
      <c r="L151" s="1"/>
      <c r="M151" s="1"/>
    </row>
    <row r="152" spans="12:13" s="126" customFormat="1" x14ac:dyDescent="0.3">
      <c r="L152" s="1"/>
      <c r="M152" s="1"/>
    </row>
    <row r="153" spans="12:13" s="126" customFormat="1" x14ac:dyDescent="0.3">
      <c r="L153" s="1"/>
      <c r="M153" s="1"/>
    </row>
    <row r="154" spans="12:13" s="126" customFormat="1" x14ac:dyDescent="0.3">
      <c r="L154" s="1"/>
      <c r="M154" s="1"/>
    </row>
    <row r="155" spans="12:13" s="126" customFormat="1" x14ac:dyDescent="0.3">
      <c r="L155" s="1"/>
      <c r="M155" s="1"/>
    </row>
    <row r="156" spans="12:13" s="126" customFormat="1" x14ac:dyDescent="0.3">
      <c r="L156" s="1"/>
      <c r="M156" s="1"/>
    </row>
    <row r="157" spans="12:13" s="126" customFormat="1" x14ac:dyDescent="0.3">
      <c r="L157" s="1"/>
      <c r="M157" s="1"/>
    </row>
    <row r="158" spans="12:13" s="126" customFormat="1" x14ac:dyDescent="0.3">
      <c r="L158" s="1"/>
      <c r="M158" s="1"/>
    </row>
    <row r="159" spans="12:13" s="126" customFormat="1" x14ac:dyDescent="0.3">
      <c r="L159" s="1"/>
      <c r="M159" s="1"/>
    </row>
    <row r="160" spans="12:13" s="126" customFormat="1" x14ac:dyDescent="0.3">
      <c r="L160" s="1"/>
      <c r="M160" s="1"/>
    </row>
    <row r="161" spans="12:13" s="126" customFormat="1" x14ac:dyDescent="0.3">
      <c r="L161" s="1"/>
      <c r="M161" s="1"/>
    </row>
    <row r="162" spans="12:13" s="126" customFormat="1" x14ac:dyDescent="0.3">
      <c r="L162" s="1"/>
      <c r="M162" s="1"/>
    </row>
    <row r="163" spans="12:13" s="126" customFormat="1" x14ac:dyDescent="0.3">
      <c r="L163" s="1"/>
      <c r="M163" s="1"/>
    </row>
    <row r="164" spans="12:13" s="126" customFormat="1" x14ac:dyDescent="0.3">
      <c r="L164" s="1"/>
      <c r="M164" s="1"/>
    </row>
    <row r="165" spans="12:13" s="126" customFormat="1" x14ac:dyDescent="0.3">
      <c r="L165" s="1"/>
      <c r="M165" s="1"/>
    </row>
    <row r="166" spans="12:13" s="126" customFormat="1" x14ac:dyDescent="0.3">
      <c r="L166" s="1"/>
      <c r="M166" s="1"/>
    </row>
    <row r="167" spans="12:13" s="126" customFormat="1" x14ac:dyDescent="0.3">
      <c r="L167" s="1"/>
      <c r="M167" s="1"/>
    </row>
    <row r="168" spans="12:13" s="126" customFormat="1" x14ac:dyDescent="0.3">
      <c r="L168" s="1"/>
      <c r="M168" s="1"/>
    </row>
    <row r="169" spans="12:13" s="126" customFormat="1" x14ac:dyDescent="0.3">
      <c r="L169" s="1"/>
      <c r="M169" s="1"/>
    </row>
    <row r="170" spans="12:13" s="126" customFormat="1" x14ac:dyDescent="0.3">
      <c r="L170" s="1"/>
      <c r="M170" s="1"/>
    </row>
    <row r="171" spans="12:13" s="126" customFormat="1" x14ac:dyDescent="0.3">
      <c r="L171" s="1"/>
      <c r="M171" s="1"/>
    </row>
    <row r="172" spans="12:13" s="126" customFormat="1" x14ac:dyDescent="0.3">
      <c r="L172" s="1"/>
      <c r="M172" s="1"/>
    </row>
    <row r="173" spans="12:13" s="126" customFormat="1" x14ac:dyDescent="0.3">
      <c r="L173" s="1"/>
      <c r="M173" s="1"/>
    </row>
    <row r="174" spans="12:13" s="126" customFormat="1" x14ac:dyDescent="0.3">
      <c r="L174" s="1"/>
      <c r="M174" s="1"/>
    </row>
    <row r="175" spans="12:13" s="126" customFormat="1" x14ac:dyDescent="0.3">
      <c r="L175" s="1"/>
      <c r="M175" s="1"/>
    </row>
    <row r="176" spans="12:13" s="126" customFormat="1" x14ac:dyDescent="0.3">
      <c r="L176" s="1"/>
      <c r="M176" s="1"/>
    </row>
    <row r="177" spans="12:13" s="126" customFormat="1" x14ac:dyDescent="0.3">
      <c r="L177" s="1"/>
      <c r="M177" s="1"/>
    </row>
    <row r="178" spans="12:13" s="126" customFormat="1" x14ac:dyDescent="0.3">
      <c r="L178" s="1"/>
      <c r="M178" s="1"/>
    </row>
    <row r="179" spans="12:13" s="126" customFormat="1" x14ac:dyDescent="0.3">
      <c r="L179" s="1"/>
      <c r="M179" s="1"/>
    </row>
    <row r="180" spans="12:13" s="126" customFormat="1" x14ac:dyDescent="0.3">
      <c r="L180" s="1"/>
      <c r="M180" s="1"/>
    </row>
    <row r="181" spans="12:13" s="126" customFormat="1" x14ac:dyDescent="0.3">
      <c r="L181" s="1"/>
      <c r="M181" s="1"/>
    </row>
    <row r="182" spans="12:13" s="126" customFormat="1" x14ac:dyDescent="0.3">
      <c r="L182" s="1"/>
      <c r="M182" s="1"/>
    </row>
    <row r="183" spans="12:13" s="126" customFormat="1" x14ac:dyDescent="0.3">
      <c r="L183" s="1"/>
      <c r="M183" s="1"/>
    </row>
    <row r="184" spans="12:13" s="126" customFormat="1" x14ac:dyDescent="0.3">
      <c r="L184" s="1"/>
      <c r="M184" s="1"/>
    </row>
    <row r="185" spans="12:13" s="126" customFormat="1" x14ac:dyDescent="0.3">
      <c r="L185" s="1"/>
      <c r="M185" s="1"/>
    </row>
    <row r="186" spans="12:13" s="126" customFormat="1" x14ac:dyDescent="0.3">
      <c r="L186" s="1"/>
      <c r="M186" s="1"/>
    </row>
    <row r="187" spans="12:13" s="126" customFormat="1" x14ac:dyDescent="0.3">
      <c r="L187" s="1"/>
      <c r="M187" s="1"/>
    </row>
    <row r="188" spans="12:13" s="126" customFormat="1" x14ac:dyDescent="0.3">
      <c r="L188" s="1"/>
      <c r="M188" s="1"/>
    </row>
    <row r="189" spans="12:13" s="126" customFormat="1" x14ac:dyDescent="0.3">
      <c r="L189" s="1"/>
      <c r="M189" s="1"/>
    </row>
    <row r="190" spans="12:13" s="126" customFormat="1" x14ac:dyDescent="0.3">
      <c r="L190" s="1"/>
      <c r="M190" s="1"/>
    </row>
    <row r="191" spans="12:13" s="126" customFormat="1" x14ac:dyDescent="0.3">
      <c r="L191" s="1"/>
      <c r="M191" s="1"/>
    </row>
    <row r="192" spans="12:13" s="126" customFormat="1" x14ac:dyDescent="0.3">
      <c r="L192" s="1"/>
      <c r="M192" s="1"/>
    </row>
    <row r="193" spans="12:13" s="126" customFormat="1" x14ac:dyDescent="0.3">
      <c r="L193" s="1"/>
      <c r="M193" s="1"/>
    </row>
    <row r="194" spans="12:13" s="126" customFormat="1" x14ac:dyDescent="0.3">
      <c r="L194" s="1"/>
      <c r="M194" s="1"/>
    </row>
    <row r="195" spans="12:13" s="126" customFormat="1" x14ac:dyDescent="0.3">
      <c r="L195" s="1"/>
      <c r="M195" s="1"/>
    </row>
    <row r="196" spans="12:13" s="126" customFormat="1" x14ac:dyDescent="0.3">
      <c r="L196" s="1"/>
      <c r="M196" s="1"/>
    </row>
    <row r="197" spans="12:13" s="126" customFormat="1" x14ac:dyDescent="0.3">
      <c r="L197" s="1"/>
      <c r="M197" s="1"/>
    </row>
    <row r="198" spans="12:13" s="126" customFormat="1" x14ac:dyDescent="0.3">
      <c r="L198" s="1"/>
      <c r="M198" s="1"/>
    </row>
    <row r="199" spans="12:13" s="126" customFormat="1" x14ac:dyDescent="0.3">
      <c r="L199" s="1"/>
      <c r="M199" s="1"/>
    </row>
    <row r="200" spans="12:13" s="126" customFormat="1" x14ac:dyDescent="0.3">
      <c r="L200" s="1"/>
      <c r="M200" s="1"/>
    </row>
    <row r="201" spans="12:13" s="126" customFormat="1" x14ac:dyDescent="0.3">
      <c r="L201" s="1"/>
      <c r="M201" s="1"/>
    </row>
    <row r="202" spans="12:13" s="126" customFormat="1" x14ac:dyDescent="0.3">
      <c r="L202" s="1"/>
      <c r="M202" s="1"/>
    </row>
    <row r="203" spans="12:13" s="126" customFormat="1" x14ac:dyDescent="0.3">
      <c r="L203" s="1"/>
      <c r="M203" s="1"/>
    </row>
    <row r="204" spans="12:13" s="126" customFormat="1" x14ac:dyDescent="0.3">
      <c r="L204" s="1"/>
      <c r="M204" s="1"/>
    </row>
    <row r="205" spans="12:13" s="126" customFormat="1" x14ac:dyDescent="0.3">
      <c r="L205" s="1"/>
      <c r="M205" s="1"/>
    </row>
    <row r="206" spans="12:13" s="126" customFormat="1" x14ac:dyDescent="0.3">
      <c r="L206" s="1"/>
      <c r="M206" s="1"/>
    </row>
    <row r="207" spans="12:13" s="126" customFormat="1" x14ac:dyDescent="0.3">
      <c r="L207" s="1"/>
      <c r="M207" s="1"/>
    </row>
    <row r="208" spans="12:13" s="126" customFormat="1" x14ac:dyDescent="0.3">
      <c r="L208" s="1"/>
      <c r="M208" s="1"/>
    </row>
    <row r="209" spans="12:13" s="126" customFormat="1" x14ac:dyDescent="0.3">
      <c r="L209" s="1"/>
      <c r="M209" s="1"/>
    </row>
    <row r="210" spans="12:13" s="126" customFormat="1" x14ac:dyDescent="0.3">
      <c r="L210" s="1"/>
      <c r="M210" s="1"/>
    </row>
    <row r="211" spans="12:13" s="126" customFormat="1" x14ac:dyDescent="0.3">
      <c r="L211" s="1"/>
      <c r="M211" s="1"/>
    </row>
    <row r="212" spans="12:13" s="126" customFormat="1" x14ac:dyDescent="0.3">
      <c r="L212" s="1"/>
      <c r="M212" s="1"/>
    </row>
    <row r="213" spans="12:13" s="126" customFormat="1" x14ac:dyDescent="0.3">
      <c r="L213" s="1"/>
      <c r="M213" s="1"/>
    </row>
    <row r="214" spans="12:13" s="126" customFormat="1" x14ac:dyDescent="0.3">
      <c r="L214" s="1"/>
      <c r="M214" s="1"/>
    </row>
    <row r="215" spans="12:13" s="126" customFormat="1" x14ac:dyDescent="0.3">
      <c r="L215" s="1"/>
      <c r="M215" s="1"/>
    </row>
    <row r="216" spans="12:13" s="126" customFormat="1" x14ac:dyDescent="0.3">
      <c r="L216" s="1"/>
      <c r="M216" s="1"/>
    </row>
    <row r="217" spans="12:13" s="126" customFormat="1" x14ac:dyDescent="0.3">
      <c r="L217" s="1"/>
      <c r="M217" s="1"/>
    </row>
    <row r="218" spans="12:13" s="126" customFormat="1" x14ac:dyDescent="0.3">
      <c r="L218" s="1"/>
      <c r="M218" s="1"/>
    </row>
    <row r="219" spans="12:13" s="126" customFormat="1" x14ac:dyDescent="0.3">
      <c r="L219" s="1"/>
      <c r="M219" s="1"/>
    </row>
    <row r="220" spans="12:13" s="126" customFormat="1" x14ac:dyDescent="0.3">
      <c r="L220" s="1"/>
      <c r="M220" s="1"/>
    </row>
    <row r="221" spans="12:13" s="126" customFormat="1" x14ac:dyDescent="0.3">
      <c r="L221" s="1"/>
      <c r="M221" s="1"/>
    </row>
    <row r="222" spans="12:13" s="126" customFormat="1" x14ac:dyDescent="0.3">
      <c r="L222" s="1"/>
      <c r="M222" s="1"/>
    </row>
    <row r="223" spans="12:13" s="126" customFormat="1" x14ac:dyDescent="0.3">
      <c r="L223" s="1"/>
      <c r="M223" s="1"/>
    </row>
    <row r="224" spans="12:13" s="126" customFormat="1" x14ac:dyDescent="0.3">
      <c r="L224" s="1"/>
      <c r="M224" s="1"/>
    </row>
    <row r="225" spans="12:13" s="126" customFormat="1" x14ac:dyDescent="0.3">
      <c r="L225" s="1"/>
      <c r="M225" s="1"/>
    </row>
    <row r="226" spans="12:13" s="126" customFormat="1" x14ac:dyDescent="0.3">
      <c r="L226" s="1"/>
      <c r="M226" s="1"/>
    </row>
    <row r="227" spans="12:13" s="126" customFormat="1" x14ac:dyDescent="0.3">
      <c r="L227" s="1"/>
      <c r="M227" s="1"/>
    </row>
    <row r="228" spans="12:13" s="126" customFormat="1" x14ac:dyDescent="0.3">
      <c r="L228" s="1"/>
      <c r="M228" s="1"/>
    </row>
    <row r="229" spans="12:13" s="126" customFormat="1" x14ac:dyDescent="0.3">
      <c r="L229" s="1"/>
      <c r="M229" s="1"/>
    </row>
    <row r="230" spans="12:13" s="126" customFormat="1" x14ac:dyDescent="0.3">
      <c r="L230" s="1"/>
      <c r="M230" s="1"/>
    </row>
    <row r="231" spans="12:13" s="126" customFormat="1" x14ac:dyDescent="0.3">
      <c r="L231" s="1"/>
      <c r="M231" s="1"/>
    </row>
    <row r="232" spans="12:13" s="126" customFormat="1" x14ac:dyDescent="0.3">
      <c r="L232" s="1"/>
      <c r="M232" s="1"/>
    </row>
    <row r="233" spans="12:13" s="126" customFormat="1" x14ac:dyDescent="0.3">
      <c r="L233" s="1"/>
      <c r="M233" s="1"/>
    </row>
    <row r="234" spans="12:13" s="126" customFormat="1" x14ac:dyDescent="0.3">
      <c r="L234" s="1"/>
      <c r="M234" s="1"/>
    </row>
    <row r="235" spans="12:13" s="126" customFormat="1" x14ac:dyDescent="0.3">
      <c r="L235" s="1"/>
      <c r="M235" s="1"/>
    </row>
    <row r="236" spans="12:13" s="126" customFormat="1" x14ac:dyDescent="0.3">
      <c r="L236" s="1"/>
      <c r="M236" s="1"/>
    </row>
    <row r="237" spans="12:13" s="126" customFormat="1" x14ac:dyDescent="0.3">
      <c r="L237" s="1"/>
      <c r="M237" s="1"/>
    </row>
    <row r="238" spans="12:13" s="126" customFormat="1" x14ac:dyDescent="0.3">
      <c r="L238" s="1"/>
      <c r="M238" s="1"/>
    </row>
    <row r="239" spans="12:13" s="126" customFormat="1" x14ac:dyDescent="0.3">
      <c r="L239" s="1"/>
      <c r="M239" s="1"/>
    </row>
    <row r="240" spans="12:13" s="126" customFormat="1" x14ac:dyDescent="0.3">
      <c r="L240" s="1"/>
      <c r="M240" s="1"/>
    </row>
    <row r="241" spans="12:13" s="126" customFormat="1" x14ac:dyDescent="0.3">
      <c r="L241" s="1"/>
      <c r="M241" s="1"/>
    </row>
    <row r="242" spans="12:13" s="126" customFormat="1" x14ac:dyDescent="0.3">
      <c r="L242" s="1"/>
      <c r="M242" s="1"/>
    </row>
    <row r="243" spans="12:13" s="126" customFormat="1" x14ac:dyDescent="0.3">
      <c r="L243" s="1"/>
      <c r="M243" s="1"/>
    </row>
    <row r="244" spans="12:13" s="126" customFormat="1" x14ac:dyDescent="0.3">
      <c r="L244" s="1"/>
      <c r="M244" s="1"/>
    </row>
    <row r="245" spans="12:13" s="126" customFormat="1" x14ac:dyDescent="0.3">
      <c r="L245" s="1"/>
      <c r="M245" s="1"/>
    </row>
    <row r="246" spans="12:13" s="126" customFormat="1" x14ac:dyDescent="0.3">
      <c r="L246" s="1"/>
      <c r="M246" s="1"/>
    </row>
    <row r="247" spans="12:13" s="126" customFormat="1" x14ac:dyDescent="0.3">
      <c r="L247" s="1"/>
      <c r="M247" s="1"/>
    </row>
    <row r="248" spans="12:13" s="126" customFormat="1" x14ac:dyDescent="0.3">
      <c r="L248" s="1"/>
      <c r="M248" s="1"/>
    </row>
    <row r="249" spans="12:13" s="126" customFormat="1" x14ac:dyDescent="0.3">
      <c r="L249" s="1"/>
      <c r="M249" s="1"/>
    </row>
    <row r="250" spans="12:13" s="126" customFormat="1" x14ac:dyDescent="0.3">
      <c r="L250" s="1"/>
      <c r="M250" s="1"/>
    </row>
    <row r="251" spans="12:13" s="126" customFormat="1" x14ac:dyDescent="0.3">
      <c r="L251" s="1"/>
      <c r="M251" s="1"/>
    </row>
    <row r="252" spans="12:13" s="126" customFormat="1" x14ac:dyDescent="0.3">
      <c r="L252" s="1"/>
      <c r="M252" s="1"/>
    </row>
    <row r="253" spans="12:13" s="126" customFormat="1" x14ac:dyDescent="0.3">
      <c r="L253" s="1"/>
      <c r="M253" s="1"/>
    </row>
    <row r="254" spans="12:13" s="126" customFormat="1" x14ac:dyDescent="0.3">
      <c r="L254" s="1"/>
      <c r="M254" s="1"/>
    </row>
    <row r="255" spans="12:13" s="126" customFormat="1" x14ac:dyDescent="0.3">
      <c r="L255" s="1"/>
      <c r="M255" s="1"/>
    </row>
    <row r="256" spans="12:13" s="126" customFormat="1" x14ac:dyDescent="0.3">
      <c r="L256" s="1"/>
      <c r="M256" s="1"/>
    </row>
    <row r="257" spans="12:13" s="126" customFormat="1" x14ac:dyDescent="0.3">
      <c r="L257" s="1"/>
      <c r="M257" s="1"/>
    </row>
    <row r="258" spans="12:13" s="126" customFormat="1" x14ac:dyDescent="0.3">
      <c r="L258" s="1"/>
      <c r="M258" s="1"/>
    </row>
    <row r="259" spans="12:13" s="126" customFormat="1" x14ac:dyDescent="0.3">
      <c r="L259" s="1"/>
      <c r="M259" s="1"/>
    </row>
    <row r="260" spans="12:13" s="126" customFormat="1" x14ac:dyDescent="0.3">
      <c r="L260" s="1"/>
      <c r="M260" s="1"/>
    </row>
    <row r="261" spans="12:13" s="126" customFormat="1" x14ac:dyDescent="0.3">
      <c r="L261" s="1"/>
      <c r="M261" s="1"/>
    </row>
    <row r="262" spans="12:13" s="126" customFormat="1" x14ac:dyDescent="0.3">
      <c r="L262" s="1"/>
      <c r="M262" s="1"/>
    </row>
    <row r="263" spans="12:13" s="126" customFormat="1" x14ac:dyDescent="0.3">
      <c r="L263" s="1"/>
      <c r="M263" s="1"/>
    </row>
    <row r="264" spans="12:13" s="126" customFormat="1" x14ac:dyDescent="0.3">
      <c r="L264" s="1"/>
      <c r="M264" s="1"/>
    </row>
    <row r="265" spans="12:13" s="126" customFormat="1" x14ac:dyDescent="0.3">
      <c r="L265" s="1"/>
      <c r="M265" s="1"/>
    </row>
    <row r="266" spans="12:13" s="126" customFormat="1" x14ac:dyDescent="0.3">
      <c r="L266" s="1"/>
      <c r="M266" s="1"/>
    </row>
    <row r="267" spans="12:13" s="126" customFormat="1" x14ac:dyDescent="0.3">
      <c r="L267" s="1"/>
      <c r="M267" s="1"/>
    </row>
    <row r="268" spans="12:13" s="126" customFormat="1" x14ac:dyDescent="0.3">
      <c r="L268" s="1"/>
      <c r="M268" s="1"/>
    </row>
    <row r="269" spans="12:13" s="126" customFormat="1" x14ac:dyDescent="0.3">
      <c r="L269" s="1"/>
      <c r="M269" s="1"/>
    </row>
    <row r="270" spans="12:13" s="126" customFormat="1" x14ac:dyDescent="0.3">
      <c r="L270" s="1"/>
      <c r="M270" s="1"/>
    </row>
    <row r="271" spans="12:13" s="126" customFormat="1" x14ac:dyDescent="0.3">
      <c r="L271" s="1"/>
      <c r="M271" s="1"/>
    </row>
    <row r="272" spans="12:13" s="126" customFormat="1" x14ac:dyDescent="0.3">
      <c r="L272" s="1"/>
      <c r="M272" s="1"/>
    </row>
    <row r="273" spans="12:13" s="126" customFormat="1" x14ac:dyDescent="0.3">
      <c r="L273" s="1"/>
      <c r="M273" s="1"/>
    </row>
    <row r="274" spans="12:13" s="126" customFormat="1" x14ac:dyDescent="0.3">
      <c r="L274" s="1"/>
      <c r="M274" s="1"/>
    </row>
    <row r="275" spans="12:13" s="126" customFormat="1" x14ac:dyDescent="0.3">
      <c r="L275" s="1"/>
      <c r="M275" s="1"/>
    </row>
    <row r="276" spans="12:13" s="126" customFormat="1" x14ac:dyDescent="0.3">
      <c r="L276" s="1"/>
      <c r="M276" s="1"/>
    </row>
    <row r="277" spans="12:13" s="126" customFormat="1" x14ac:dyDescent="0.3">
      <c r="L277" s="1"/>
      <c r="M277" s="1"/>
    </row>
    <row r="278" spans="12:13" s="126" customFormat="1" x14ac:dyDescent="0.3">
      <c r="L278" s="1"/>
      <c r="M278" s="1"/>
    </row>
    <row r="279" spans="12:13" s="126" customFormat="1" x14ac:dyDescent="0.3">
      <c r="L279" s="1"/>
      <c r="M279" s="1"/>
    </row>
    <row r="280" spans="12:13" s="126" customFormat="1" x14ac:dyDescent="0.3">
      <c r="L280" s="1"/>
      <c r="M280" s="1"/>
    </row>
    <row r="281" spans="12:13" s="126" customFormat="1" x14ac:dyDescent="0.3">
      <c r="L281" s="1"/>
      <c r="M281" s="1"/>
    </row>
    <row r="282" spans="12:13" s="126" customFormat="1" x14ac:dyDescent="0.3">
      <c r="L282" s="1"/>
      <c r="M282" s="1"/>
    </row>
    <row r="283" spans="12:13" s="126" customFormat="1" x14ac:dyDescent="0.3">
      <c r="L283" s="1"/>
      <c r="M283" s="1"/>
    </row>
    <row r="284" spans="12:13" s="126" customFormat="1" x14ac:dyDescent="0.3">
      <c r="L284" s="1"/>
      <c r="M284" s="1"/>
    </row>
    <row r="285" spans="12:13" s="126" customFormat="1" x14ac:dyDescent="0.3">
      <c r="L285" s="1"/>
      <c r="M285" s="1"/>
    </row>
    <row r="286" spans="12:13" s="126" customFormat="1" x14ac:dyDescent="0.3">
      <c r="L286" s="1"/>
      <c r="M286" s="1"/>
    </row>
    <row r="287" spans="12:13" s="126" customFormat="1" x14ac:dyDescent="0.3">
      <c r="L287" s="1"/>
      <c r="M287" s="1"/>
    </row>
    <row r="288" spans="12:13" s="126" customFormat="1" x14ac:dyDescent="0.3">
      <c r="L288" s="1"/>
      <c r="M288" s="1"/>
    </row>
    <row r="289" spans="12:13" s="126" customFormat="1" x14ac:dyDescent="0.3">
      <c r="L289" s="1"/>
      <c r="M289" s="1"/>
    </row>
    <row r="290" spans="12:13" s="126" customFormat="1" x14ac:dyDescent="0.3">
      <c r="L290" s="1"/>
      <c r="M290" s="1"/>
    </row>
    <row r="291" spans="12:13" s="126" customFormat="1" x14ac:dyDescent="0.3">
      <c r="L291" s="1"/>
      <c r="M291" s="1"/>
    </row>
    <row r="292" spans="12:13" s="126" customFormat="1" x14ac:dyDescent="0.3">
      <c r="L292" s="1"/>
      <c r="M292" s="1"/>
    </row>
    <row r="293" spans="12:13" s="126" customFormat="1" x14ac:dyDescent="0.3">
      <c r="L293" s="1"/>
      <c r="M293" s="1"/>
    </row>
    <row r="294" spans="12:13" s="126" customFormat="1" x14ac:dyDescent="0.3">
      <c r="L294" s="1"/>
      <c r="M294" s="1"/>
    </row>
    <row r="295" spans="12:13" s="126" customFormat="1" x14ac:dyDescent="0.3">
      <c r="L295" s="1"/>
      <c r="M295" s="1"/>
    </row>
    <row r="296" spans="12:13" s="126" customFormat="1" x14ac:dyDescent="0.3">
      <c r="L296" s="1"/>
      <c r="M296" s="1"/>
    </row>
    <row r="297" spans="12:13" s="126" customFormat="1" x14ac:dyDescent="0.3">
      <c r="L297" s="1"/>
      <c r="M297" s="1"/>
    </row>
    <row r="298" spans="12:13" s="126" customFormat="1" x14ac:dyDescent="0.3">
      <c r="L298" s="1"/>
      <c r="M298" s="1"/>
    </row>
    <row r="299" spans="12:13" s="126" customFormat="1" x14ac:dyDescent="0.3">
      <c r="L299" s="1"/>
      <c r="M299" s="1"/>
    </row>
    <row r="300" spans="12:13" s="126" customFormat="1" x14ac:dyDescent="0.3">
      <c r="L300" s="1"/>
      <c r="M300" s="1"/>
    </row>
    <row r="301" spans="12:13" s="126" customFormat="1" x14ac:dyDescent="0.3">
      <c r="L301" s="1"/>
      <c r="M301" s="1"/>
    </row>
    <row r="302" spans="12:13" s="126" customFormat="1" x14ac:dyDescent="0.3">
      <c r="L302" s="1"/>
      <c r="M302" s="1"/>
    </row>
    <row r="303" spans="12:13" s="126" customFormat="1" x14ac:dyDescent="0.3">
      <c r="L303" s="1"/>
      <c r="M303" s="1"/>
    </row>
    <row r="304" spans="12:13" s="126" customFormat="1" x14ac:dyDescent="0.3">
      <c r="L304" s="1"/>
      <c r="M304" s="1"/>
    </row>
    <row r="305" spans="12:13" s="126" customFormat="1" x14ac:dyDescent="0.3">
      <c r="L305" s="1"/>
      <c r="M305" s="1"/>
    </row>
    <row r="306" spans="12:13" s="126" customFormat="1" x14ac:dyDescent="0.3">
      <c r="L306" s="1"/>
      <c r="M306" s="1"/>
    </row>
    <row r="307" spans="12:13" s="126" customFormat="1" x14ac:dyDescent="0.3">
      <c r="L307" s="1"/>
      <c r="M307" s="1"/>
    </row>
    <row r="308" spans="12:13" s="126" customFormat="1" x14ac:dyDescent="0.3">
      <c r="L308" s="1"/>
      <c r="M308" s="1"/>
    </row>
    <row r="309" spans="12:13" s="126" customFormat="1" x14ac:dyDescent="0.3">
      <c r="L309" s="1"/>
      <c r="M309" s="1"/>
    </row>
    <row r="310" spans="12:13" s="126" customFormat="1" x14ac:dyDescent="0.3">
      <c r="L310" s="1"/>
      <c r="M310" s="1"/>
    </row>
    <row r="311" spans="12:13" s="126" customFormat="1" x14ac:dyDescent="0.3">
      <c r="L311" s="1"/>
      <c r="M311" s="1"/>
    </row>
    <row r="312" spans="12:13" s="126" customFormat="1" x14ac:dyDescent="0.3">
      <c r="L312" s="1"/>
      <c r="M312" s="1"/>
    </row>
    <row r="313" spans="12:13" s="126" customFormat="1" x14ac:dyDescent="0.3">
      <c r="L313" s="1"/>
      <c r="M313" s="1"/>
    </row>
    <row r="314" spans="12:13" s="126" customFormat="1" x14ac:dyDescent="0.3">
      <c r="L314" s="1"/>
      <c r="M314" s="1"/>
    </row>
    <row r="315" spans="12:13" s="126" customFormat="1" x14ac:dyDescent="0.3">
      <c r="L315" s="1"/>
      <c r="M315" s="1"/>
    </row>
    <row r="316" spans="12:13" s="126" customFormat="1" x14ac:dyDescent="0.3">
      <c r="L316" s="1"/>
      <c r="M316" s="1"/>
    </row>
    <row r="317" spans="12:13" s="126" customFormat="1" x14ac:dyDescent="0.3">
      <c r="L317" s="1"/>
      <c r="M317" s="1"/>
    </row>
    <row r="318" spans="12:13" s="126" customFormat="1" x14ac:dyDescent="0.3">
      <c r="L318" s="1"/>
      <c r="M318" s="1"/>
    </row>
    <row r="319" spans="12:13" s="126" customFormat="1" x14ac:dyDescent="0.3">
      <c r="L319" s="1"/>
      <c r="M319" s="1"/>
    </row>
    <row r="320" spans="12:13" s="126" customFormat="1" x14ac:dyDescent="0.3">
      <c r="L320" s="1"/>
      <c r="M320" s="1"/>
    </row>
    <row r="321" spans="12:13" s="126" customFormat="1" x14ac:dyDescent="0.3">
      <c r="L321" s="1"/>
      <c r="M321" s="1"/>
    </row>
    <row r="322" spans="12:13" s="126" customFormat="1" x14ac:dyDescent="0.3">
      <c r="L322" s="1"/>
      <c r="M322" s="1"/>
    </row>
    <row r="323" spans="12:13" s="126" customFormat="1" x14ac:dyDescent="0.3">
      <c r="L323" s="1"/>
      <c r="M323" s="1"/>
    </row>
    <row r="324" spans="12:13" s="126" customFormat="1" x14ac:dyDescent="0.3">
      <c r="L324" s="1"/>
      <c r="M324" s="1"/>
    </row>
    <row r="325" spans="12:13" s="126" customFormat="1" x14ac:dyDescent="0.3">
      <c r="L325" s="1"/>
      <c r="M325" s="1"/>
    </row>
    <row r="326" spans="12:13" s="126" customFormat="1" x14ac:dyDescent="0.3">
      <c r="L326" s="1"/>
      <c r="M326" s="1"/>
    </row>
    <row r="327" spans="12:13" s="126" customFormat="1" x14ac:dyDescent="0.3">
      <c r="L327" s="1"/>
      <c r="M327" s="1"/>
    </row>
    <row r="328" spans="12:13" s="126" customFormat="1" x14ac:dyDescent="0.3">
      <c r="L328" s="1"/>
      <c r="M328" s="1"/>
    </row>
    <row r="329" spans="12:13" s="126" customFormat="1" x14ac:dyDescent="0.3">
      <c r="L329" s="1"/>
      <c r="M329" s="1"/>
    </row>
    <row r="330" spans="12:13" s="126" customFormat="1" x14ac:dyDescent="0.3">
      <c r="L330" s="1"/>
      <c r="M330" s="1"/>
    </row>
    <row r="331" spans="12:13" s="126" customFormat="1" x14ac:dyDescent="0.3">
      <c r="L331" s="1"/>
      <c r="M331" s="1"/>
    </row>
    <row r="332" spans="12:13" s="126" customFormat="1" x14ac:dyDescent="0.3">
      <c r="L332" s="1"/>
      <c r="M332" s="1"/>
    </row>
    <row r="333" spans="12:13" s="126" customFormat="1" x14ac:dyDescent="0.3">
      <c r="L333" s="1"/>
      <c r="M333" s="1"/>
    </row>
    <row r="334" spans="12:13" s="126" customFormat="1" x14ac:dyDescent="0.3">
      <c r="L334" s="1"/>
      <c r="M334" s="1"/>
    </row>
    <row r="335" spans="12:13" s="126" customFormat="1" x14ac:dyDescent="0.3">
      <c r="L335" s="1"/>
      <c r="M335" s="1"/>
    </row>
    <row r="336" spans="12:13" s="126" customFormat="1" x14ac:dyDescent="0.3">
      <c r="L336" s="1"/>
      <c r="M336" s="1"/>
    </row>
    <row r="337" spans="12:13" s="126" customFormat="1" x14ac:dyDescent="0.3">
      <c r="L337" s="1"/>
      <c r="M337" s="1"/>
    </row>
    <row r="338" spans="12:13" s="126" customFormat="1" x14ac:dyDescent="0.3">
      <c r="L338" s="1"/>
      <c r="M338" s="1"/>
    </row>
    <row r="339" spans="12:13" s="126" customFormat="1" x14ac:dyDescent="0.3">
      <c r="L339" s="1"/>
      <c r="M339" s="1"/>
    </row>
    <row r="340" spans="12:13" s="126" customFormat="1" x14ac:dyDescent="0.3">
      <c r="L340" s="1"/>
      <c r="M340" s="1"/>
    </row>
    <row r="341" spans="12:13" s="126" customFormat="1" x14ac:dyDescent="0.3">
      <c r="L341" s="1"/>
      <c r="M341" s="1"/>
    </row>
    <row r="342" spans="12:13" s="126" customFormat="1" x14ac:dyDescent="0.3">
      <c r="L342" s="1"/>
      <c r="M342" s="1"/>
    </row>
    <row r="343" spans="12:13" s="126" customFormat="1" x14ac:dyDescent="0.3">
      <c r="L343" s="1"/>
      <c r="M343" s="1"/>
    </row>
    <row r="344" spans="12:13" s="126" customFormat="1" x14ac:dyDescent="0.3">
      <c r="L344" s="1"/>
      <c r="M344" s="1"/>
    </row>
    <row r="345" spans="12:13" s="126" customFormat="1" x14ac:dyDescent="0.3">
      <c r="L345" s="1"/>
      <c r="M345" s="1"/>
    </row>
    <row r="346" spans="12:13" s="126" customFormat="1" x14ac:dyDescent="0.3">
      <c r="L346" s="1"/>
      <c r="M346" s="1"/>
    </row>
    <row r="347" spans="12:13" s="126" customFormat="1" x14ac:dyDescent="0.3">
      <c r="L347" s="1"/>
      <c r="M347" s="1"/>
    </row>
    <row r="348" spans="12:13" s="126" customFormat="1" x14ac:dyDescent="0.3">
      <c r="L348" s="1"/>
      <c r="M348" s="1"/>
    </row>
    <row r="349" spans="12:13" s="126" customFormat="1" x14ac:dyDescent="0.3">
      <c r="L349" s="1"/>
      <c r="M349" s="1"/>
    </row>
    <row r="350" spans="12:13" s="126" customFormat="1" x14ac:dyDescent="0.3">
      <c r="L350" s="1"/>
      <c r="M350" s="1"/>
    </row>
    <row r="351" spans="12:13" s="126" customFormat="1" x14ac:dyDescent="0.3">
      <c r="L351" s="1"/>
      <c r="M351" s="1"/>
    </row>
    <row r="352" spans="12:13" s="126" customFormat="1" x14ac:dyDescent="0.3">
      <c r="L352" s="1"/>
      <c r="M352" s="1"/>
    </row>
    <row r="353" spans="12:13" s="126" customFormat="1" x14ac:dyDescent="0.3">
      <c r="L353" s="1"/>
      <c r="M353" s="1"/>
    </row>
    <row r="354" spans="12:13" s="126" customFormat="1" x14ac:dyDescent="0.3">
      <c r="L354" s="1"/>
      <c r="M354" s="1"/>
    </row>
    <row r="355" spans="12:13" s="126" customFormat="1" x14ac:dyDescent="0.3">
      <c r="L355" s="1"/>
      <c r="M355" s="1"/>
    </row>
    <row r="356" spans="12:13" s="126" customFormat="1" x14ac:dyDescent="0.3">
      <c r="L356" s="1"/>
      <c r="M356" s="1"/>
    </row>
    <row r="357" spans="12:13" s="126" customFormat="1" x14ac:dyDescent="0.3">
      <c r="L357" s="1"/>
      <c r="M357" s="1"/>
    </row>
    <row r="358" spans="12:13" s="126" customFormat="1" x14ac:dyDescent="0.3">
      <c r="L358" s="1"/>
      <c r="M358" s="1"/>
    </row>
    <row r="359" spans="12:13" s="126" customFormat="1" x14ac:dyDescent="0.3">
      <c r="L359" s="1"/>
      <c r="M359" s="1"/>
    </row>
    <row r="360" spans="12:13" s="126" customFormat="1" x14ac:dyDescent="0.3">
      <c r="L360" s="1"/>
      <c r="M360" s="1"/>
    </row>
    <row r="361" spans="12:13" s="126" customFormat="1" x14ac:dyDescent="0.3">
      <c r="L361" s="1"/>
      <c r="M361" s="1"/>
    </row>
    <row r="362" spans="12:13" s="126" customFormat="1" x14ac:dyDescent="0.3">
      <c r="L362" s="1"/>
      <c r="M362" s="1"/>
    </row>
    <row r="363" spans="12:13" s="126" customFormat="1" x14ac:dyDescent="0.3">
      <c r="L363" s="1"/>
      <c r="M363" s="1"/>
    </row>
    <row r="364" spans="12:13" s="126" customFormat="1" x14ac:dyDescent="0.3">
      <c r="L364" s="1"/>
      <c r="M364" s="1"/>
    </row>
    <row r="365" spans="12:13" s="126" customFormat="1" x14ac:dyDescent="0.3">
      <c r="L365" s="1"/>
      <c r="M365" s="1"/>
    </row>
    <row r="366" spans="12:13" s="126" customFormat="1" x14ac:dyDescent="0.3">
      <c r="L366" s="1"/>
      <c r="M366" s="1"/>
    </row>
    <row r="367" spans="12:13" s="126" customFormat="1" x14ac:dyDescent="0.3">
      <c r="L367" s="1"/>
      <c r="M367" s="1"/>
    </row>
    <row r="368" spans="12:13" s="126" customFormat="1" x14ac:dyDescent="0.3">
      <c r="L368" s="1"/>
      <c r="M368" s="1"/>
    </row>
    <row r="369" spans="12:13" s="126" customFormat="1" x14ac:dyDescent="0.3">
      <c r="L369" s="1"/>
      <c r="M369" s="1"/>
    </row>
    <row r="370" spans="12:13" s="126" customFormat="1" x14ac:dyDescent="0.3">
      <c r="L370" s="1"/>
      <c r="M370" s="1"/>
    </row>
    <row r="371" spans="12:13" s="126" customFormat="1" x14ac:dyDescent="0.3">
      <c r="L371" s="1"/>
      <c r="M371" s="1"/>
    </row>
    <row r="372" spans="12:13" s="126" customFormat="1" x14ac:dyDescent="0.3">
      <c r="L372" s="1"/>
      <c r="M372" s="1"/>
    </row>
    <row r="373" spans="12:13" s="126" customFormat="1" x14ac:dyDescent="0.3">
      <c r="L373" s="1"/>
      <c r="M373" s="1"/>
    </row>
    <row r="374" spans="12:13" s="126" customFormat="1" x14ac:dyDescent="0.3">
      <c r="L374" s="1"/>
      <c r="M374" s="1"/>
    </row>
    <row r="375" spans="12:13" s="126" customFormat="1" x14ac:dyDescent="0.3">
      <c r="L375" s="1"/>
      <c r="M375" s="1"/>
    </row>
    <row r="376" spans="12:13" s="126" customFormat="1" x14ac:dyDescent="0.3">
      <c r="L376" s="1"/>
      <c r="M376" s="1"/>
    </row>
    <row r="377" spans="12:13" s="126" customFormat="1" x14ac:dyDescent="0.3">
      <c r="L377" s="1"/>
      <c r="M377" s="1"/>
    </row>
    <row r="378" spans="12:13" s="126" customFormat="1" x14ac:dyDescent="0.3">
      <c r="L378" s="1"/>
      <c r="M378" s="1"/>
    </row>
    <row r="379" spans="12:13" s="126" customFormat="1" x14ac:dyDescent="0.3">
      <c r="L379" s="1"/>
      <c r="M379" s="1"/>
    </row>
    <row r="380" spans="12:13" s="126" customFormat="1" x14ac:dyDescent="0.3">
      <c r="L380" s="1"/>
      <c r="M380" s="1"/>
    </row>
    <row r="381" spans="12:13" s="126" customFormat="1" x14ac:dyDescent="0.3">
      <c r="L381" s="1"/>
      <c r="M381" s="1"/>
    </row>
    <row r="382" spans="12:13" s="126" customFormat="1" x14ac:dyDescent="0.3">
      <c r="L382" s="1"/>
      <c r="M382" s="1"/>
    </row>
    <row r="383" spans="12:13" s="126" customFormat="1" x14ac:dyDescent="0.3">
      <c r="L383" s="1"/>
      <c r="M383" s="1"/>
    </row>
    <row r="384" spans="12:13" s="126" customFormat="1" x14ac:dyDescent="0.3">
      <c r="L384" s="1"/>
      <c r="M384" s="1"/>
    </row>
    <row r="385" spans="12:13" s="126" customFormat="1" x14ac:dyDescent="0.3">
      <c r="L385" s="1"/>
      <c r="M385" s="1"/>
    </row>
    <row r="386" spans="12:13" s="126" customFormat="1" x14ac:dyDescent="0.3">
      <c r="L386" s="1"/>
      <c r="M386" s="1"/>
    </row>
    <row r="387" spans="12:13" s="126" customFormat="1" x14ac:dyDescent="0.3">
      <c r="L387" s="1"/>
      <c r="M387" s="1"/>
    </row>
    <row r="388" spans="12:13" s="126" customFormat="1" x14ac:dyDescent="0.3">
      <c r="L388" s="1"/>
      <c r="M388" s="1"/>
    </row>
    <row r="389" spans="12:13" s="126" customFormat="1" x14ac:dyDescent="0.3">
      <c r="L389" s="1"/>
      <c r="M389" s="1"/>
    </row>
    <row r="390" spans="12:13" s="126" customFormat="1" x14ac:dyDescent="0.3">
      <c r="L390" s="1"/>
      <c r="M390" s="1"/>
    </row>
    <row r="391" spans="12:13" s="126" customFormat="1" x14ac:dyDescent="0.3">
      <c r="L391" s="1"/>
      <c r="M391" s="1"/>
    </row>
    <row r="392" spans="12:13" s="126" customFormat="1" x14ac:dyDescent="0.3">
      <c r="L392" s="1"/>
      <c r="M392" s="1"/>
    </row>
    <row r="393" spans="12:13" s="126" customFormat="1" x14ac:dyDescent="0.3">
      <c r="L393" s="1"/>
      <c r="M393" s="1"/>
    </row>
    <row r="394" spans="12:13" s="126" customFormat="1" x14ac:dyDescent="0.3">
      <c r="L394" s="1"/>
      <c r="M394" s="1"/>
    </row>
    <row r="395" spans="12:13" s="126" customFormat="1" x14ac:dyDescent="0.3">
      <c r="L395" s="1"/>
      <c r="M395" s="1"/>
    </row>
    <row r="396" spans="12:13" s="126" customFormat="1" x14ac:dyDescent="0.3">
      <c r="L396" s="1"/>
      <c r="M396" s="1"/>
    </row>
    <row r="397" spans="12:13" s="126" customFormat="1" x14ac:dyDescent="0.3">
      <c r="L397" s="1"/>
      <c r="M397" s="1"/>
    </row>
    <row r="398" spans="12:13" s="126" customFormat="1" x14ac:dyDescent="0.3">
      <c r="L398" s="1"/>
      <c r="M398" s="1"/>
    </row>
    <row r="399" spans="12:13" s="126" customFormat="1" x14ac:dyDescent="0.3">
      <c r="L399" s="1"/>
      <c r="M399" s="1"/>
    </row>
    <row r="400" spans="12:13" s="126" customFormat="1" x14ac:dyDescent="0.3">
      <c r="L400" s="1"/>
      <c r="M400" s="1"/>
    </row>
    <row r="401" spans="12:13" s="126" customFormat="1" x14ac:dyDescent="0.3">
      <c r="L401" s="1"/>
      <c r="M401" s="1"/>
    </row>
    <row r="402" spans="12:13" s="126" customFormat="1" x14ac:dyDescent="0.3">
      <c r="L402" s="1"/>
      <c r="M402" s="1"/>
    </row>
    <row r="403" spans="12:13" s="126" customFormat="1" x14ac:dyDescent="0.3">
      <c r="L403" s="1"/>
      <c r="M403" s="1"/>
    </row>
    <row r="404" spans="12:13" s="126" customFormat="1" x14ac:dyDescent="0.3">
      <c r="L404" s="1"/>
      <c r="M404" s="1"/>
    </row>
    <row r="405" spans="12:13" s="126" customFormat="1" x14ac:dyDescent="0.3">
      <c r="L405" s="1"/>
      <c r="M405" s="1"/>
    </row>
    <row r="406" spans="12:13" s="126" customFormat="1" x14ac:dyDescent="0.3">
      <c r="L406" s="1"/>
      <c r="M406" s="1"/>
    </row>
    <row r="407" spans="12:13" s="126" customFormat="1" x14ac:dyDescent="0.3">
      <c r="L407" s="1"/>
      <c r="M407" s="1"/>
    </row>
    <row r="408" spans="12:13" s="126" customFormat="1" x14ac:dyDescent="0.3">
      <c r="L408" s="1"/>
      <c r="M408" s="1"/>
    </row>
    <row r="409" spans="12:13" s="126" customFormat="1" x14ac:dyDescent="0.3">
      <c r="L409" s="1"/>
      <c r="M409" s="1"/>
    </row>
    <row r="410" spans="12:13" s="126" customFormat="1" x14ac:dyDescent="0.3">
      <c r="L410" s="1"/>
      <c r="M410" s="1"/>
    </row>
    <row r="411" spans="12:13" s="126" customFormat="1" x14ac:dyDescent="0.3">
      <c r="L411" s="1"/>
      <c r="M411" s="1"/>
    </row>
    <row r="412" spans="12:13" s="126" customFormat="1" x14ac:dyDescent="0.3">
      <c r="L412" s="1"/>
      <c r="M412" s="1"/>
    </row>
    <row r="413" spans="12:13" s="126" customFormat="1" x14ac:dyDescent="0.3">
      <c r="L413" s="1"/>
      <c r="M413" s="1"/>
    </row>
    <row r="414" spans="12:13" s="126" customFormat="1" x14ac:dyDescent="0.3">
      <c r="L414" s="1"/>
      <c r="M414" s="1"/>
    </row>
    <row r="415" spans="12:13" s="126" customFormat="1" x14ac:dyDescent="0.3">
      <c r="L415" s="1"/>
      <c r="M415" s="1"/>
    </row>
    <row r="416" spans="12:13" s="126" customFormat="1" x14ac:dyDescent="0.3">
      <c r="L416" s="1"/>
      <c r="M416" s="1"/>
    </row>
    <row r="417" spans="12:13" s="126" customFormat="1" x14ac:dyDescent="0.3">
      <c r="L417" s="1"/>
      <c r="M417" s="1"/>
    </row>
    <row r="418" spans="12:13" s="126" customFormat="1" x14ac:dyDescent="0.3">
      <c r="L418" s="1"/>
      <c r="M418" s="1"/>
    </row>
    <row r="419" spans="12:13" s="126" customFormat="1" x14ac:dyDescent="0.3">
      <c r="L419" s="1"/>
      <c r="M419" s="1"/>
    </row>
    <row r="420" spans="12:13" s="126" customFormat="1" x14ac:dyDescent="0.3">
      <c r="L420" s="1"/>
      <c r="M420" s="1"/>
    </row>
    <row r="421" spans="12:13" s="126" customFormat="1" x14ac:dyDescent="0.3">
      <c r="L421" s="1"/>
      <c r="M421" s="1"/>
    </row>
    <row r="422" spans="12:13" s="126" customFormat="1" x14ac:dyDescent="0.3">
      <c r="L422" s="1"/>
      <c r="M422" s="1"/>
    </row>
    <row r="423" spans="12:13" s="126" customFormat="1" x14ac:dyDescent="0.3">
      <c r="L423" s="1"/>
      <c r="M423" s="1"/>
    </row>
    <row r="424" spans="12:13" s="126" customFormat="1" x14ac:dyDescent="0.3">
      <c r="L424" s="1"/>
      <c r="M424" s="1"/>
    </row>
    <row r="425" spans="12:13" s="126" customFormat="1" x14ac:dyDescent="0.3">
      <c r="L425" s="1"/>
      <c r="M425" s="1"/>
    </row>
    <row r="426" spans="12:13" s="126" customFormat="1" x14ac:dyDescent="0.3">
      <c r="L426" s="1"/>
      <c r="M426" s="1"/>
    </row>
    <row r="427" spans="12:13" s="126" customFormat="1" x14ac:dyDescent="0.3">
      <c r="L427" s="1"/>
      <c r="M427" s="1"/>
    </row>
    <row r="428" spans="12:13" s="126" customFormat="1" x14ac:dyDescent="0.3">
      <c r="L428" s="1"/>
      <c r="M428" s="1"/>
    </row>
    <row r="429" spans="12:13" s="126" customFormat="1" x14ac:dyDescent="0.3">
      <c r="L429" s="1"/>
      <c r="M429" s="1"/>
    </row>
    <row r="430" spans="12:13" s="126" customFormat="1" x14ac:dyDescent="0.3">
      <c r="L430" s="1"/>
      <c r="M430" s="1"/>
    </row>
    <row r="431" spans="12:13" s="126" customFormat="1" x14ac:dyDescent="0.3">
      <c r="L431" s="1"/>
      <c r="M431" s="1"/>
    </row>
    <row r="432" spans="12:13" s="126" customFormat="1" x14ac:dyDescent="0.3">
      <c r="L432" s="1"/>
      <c r="M432" s="1"/>
    </row>
    <row r="433" spans="12:13" s="126" customFormat="1" x14ac:dyDescent="0.3">
      <c r="L433" s="1"/>
      <c r="M433" s="1"/>
    </row>
    <row r="434" spans="12:13" s="126" customFormat="1" x14ac:dyDescent="0.3">
      <c r="L434" s="1"/>
      <c r="M434" s="1"/>
    </row>
    <row r="435" spans="12:13" s="126" customFormat="1" x14ac:dyDescent="0.3">
      <c r="L435" s="1"/>
      <c r="M435" s="1"/>
    </row>
    <row r="436" spans="12:13" s="126" customFormat="1" x14ac:dyDescent="0.3">
      <c r="L436" s="1"/>
      <c r="M436" s="1"/>
    </row>
    <row r="437" spans="12:13" s="126" customFormat="1" x14ac:dyDescent="0.3">
      <c r="L437" s="1"/>
      <c r="M437" s="1"/>
    </row>
    <row r="438" spans="12:13" s="126" customFormat="1" x14ac:dyDescent="0.3">
      <c r="L438" s="1"/>
      <c r="M438" s="1"/>
    </row>
    <row r="439" spans="12:13" s="126" customFormat="1" x14ac:dyDescent="0.3">
      <c r="L439" s="1"/>
      <c r="M439" s="1"/>
    </row>
    <row r="440" spans="12:13" s="126" customFormat="1" x14ac:dyDescent="0.3">
      <c r="L440" s="1"/>
      <c r="M440" s="1"/>
    </row>
    <row r="441" spans="12:13" s="126" customFormat="1" x14ac:dyDescent="0.3">
      <c r="L441" s="1"/>
      <c r="M441" s="1"/>
    </row>
    <row r="442" spans="12:13" s="126" customFormat="1" x14ac:dyDescent="0.3">
      <c r="L442" s="1"/>
      <c r="M442" s="1"/>
    </row>
    <row r="443" spans="12:13" s="126" customFormat="1" x14ac:dyDescent="0.3">
      <c r="L443" s="1"/>
      <c r="M443" s="1"/>
    </row>
    <row r="444" spans="12:13" s="126" customFormat="1" x14ac:dyDescent="0.3">
      <c r="L444" s="1"/>
      <c r="M444" s="1"/>
    </row>
    <row r="445" spans="12:13" s="126" customFormat="1" x14ac:dyDescent="0.3">
      <c r="L445" s="1"/>
      <c r="M445" s="1"/>
    </row>
    <row r="446" spans="12:13" s="126" customFormat="1" x14ac:dyDescent="0.3">
      <c r="L446" s="1"/>
      <c r="M446" s="1"/>
    </row>
    <row r="447" spans="12:13" s="126" customFormat="1" x14ac:dyDescent="0.3">
      <c r="L447" s="1"/>
      <c r="M447" s="1"/>
    </row>
    <row r="448" spans="12:13" s="126" customFormat="1" x14ac:dyDescent="0.3">
      <c r="L448" s="1"/>
      <c r="M448" s="1"/>
    </row>
    <row r="449" spans="12:13" s="126" customFormat="1" x14ac:dyDescent="0.3">
      <c r="L449" s="1"/>
      <c r="M449" s="1"/>
    </row>
    <row r="450" spans="12:13" s="126" customFormat="1" x14ac:dyDescent="0.3">
      <c r="L450" s="1"/>
      <c r="M450" s="1"/>
    </row>
    <row r="451" spans="12:13" s="126" customFormat="1" x14ac:dyDescent="0.3">
      <c r="L451" s="1"/>
      <c r="M451" s="1"/>
    </row>
    <row r="452" spans="12:13" s="126" customFormat="1" x14ac:dyDescent="0.3">
      <c r="L452" s="1"/>
      <c r="M452" s="1"/>
    </row>
    <row r="453" spans="12:13" s="126" customFormat="1" x14ac:dyDescent="0.3">
      <c r="L453" s="1"/>
      <c r="M453" s="1"/>
    </row>
    <row r="454" spans="12:13" s="126" customFormat="1" x14ac:dyDescent="0.3">
      <c r="L454" s="1"/>
      <c r="M454" s="1"/>
    </row>
    <row r="455" spans="12:13" s="126" customFormat="1" x14ac:dyDescent="0.3">
      <c r="L455" s="1"/>
      <c r="M455" s="1"/>
    </row>
    <row r="456" spans="12:13" s="126" customFormat="1" x14ac:dyDescent="0.3">
      <c r="L456" s="1"/>
      <c r="M456" s="1"/>
    </row>
    <row r="457" spans="12:13" s="126" customFormat="1" x14ac:dyDescent="0.3">
      <c r="L457" s="1"/>
      <c r="M457" s="1"/>
    </row>
    <row r="458" spans="12:13" s="126" customFormat="1" x14ac:dyDescent="0.3">
      <c r="L458" s="1"/>
      <c r="M458" s="1"/>
    </row>
    <row r="459" spans="12:13" s="126" customFormat="1" x14ac:dyDescent="0.3">
      <c r="L459" s="1"/>
      <c r="M459" s="1"/>
    </row>
    <row r="460" spans="12:13" s="126" customFormat="1" x14ac:dyDescent="0.3">
      <c r="L460" s="1"/>
      <c r="M460" s="1"/>
    </row>
    <row r="461" spans="12:13" s="126" customFormat="1" x14ac:dyDescent="0.3">
      <c r="L461" s="1"/>
      <c r="M461" s="1"/>
    </row>
    <row r="462" spans="12:13" s="126" customFormat="1" x14ac:dyDescent="0.3">
      <c r="L462" s="1"/>
      <c r="M462" s="1"/>
    </row>
    <row r="463" spans="12:13" s="126" customFormat="1" x14ac:dyDescent="0.3">
      <c r="L463" s="1"/>
      <c r="M463" s="1"/>
    </row>
    <row r="464" spans="12:13" s="126" customFormat="1" x14ac:dyDescent="0.3">
      <c r="L464" s="1"/>
      <c r="M464" s="1"/>
    </row>
    <row r="465" spans="12:13" s="126" customFormat="1" x14ac:dyDescent="0.3">
      <c r="L465" s="1"/>
      <c r="M465" s="1"/>
    </row>
    <row r="466" spans="12:13" s="126" customFormat="1" x14ac:dyDescent="0.3">
      <c r="L466" s="1"/>
      <c r="M466" s="1"/>
    </row>
    <row r="467" spans="12:13" s="126" customFormat="1" x14ac:dyDescent="0.3">
      <c r="L467" s="1"/>
      <c r="M467" s="1"/>
    </row>
    <row r="468" spans="12:13" s="126" customFormat="1" x14ac:dyDescent="0.3">
      <c r="L468" s="1"/>
      <c r="M468" s="1"/>
    </row>
    <row r="469" spans="12:13" s="126" customFormat="1" x14ac:dyDescent="0.3">
      <c r="L469" s="1"/>
      <c r="M469" s="1"/>
    </row>
    <row r="470" spans="12:13" s="126" customFormat="1" x14ac:dyDescent="0.3">
      <c r="L470" s="1"/>
      <c r="M470" s="1"/>
    </row>
    <row r="471" spans="12:13" s="126" customFormat="1" x14ac:dyDescent="0.3">
      <c r="L471" s="1"/>
      <c r="M471" s="1"/>
    </row>
    <row r="472" spans="12:13" s="126" customFormat="1" x14ac:dyDescent="0.3">
      <c r="L472" s="1"/>
      <c r="M472" s="1"/>
    </row>
    <row r="473" spans="12:13" s="126" customFormat="1" x14ac:dyDescent="0.3">
      <c r="L473" s="1"/>
      <c r="M473" s="1"/>
    </row>
    <row r="474" spans="12:13" s="126" customFormat="1" x14ac:dyDescent="0.3">
      <c r="L474" s="1"/>
      <c r="M474" s="1"/>
    </row>
    <row r="475" spans="12:13" s="126" customFormat="1" x14ac:dyDescent="0.3">
      <c r="L475" s="1"/>
      <c r="M475" s="1"/>
    </row>
    <row r="476" spans="12:13" s="126" customFormat="1" x14ac:dyDescent="0.3">
      <c r="L476" s="1"/>
      <c r="M476" s="1"/>
    </row>
    <row r="477" spans="12:13" s="126" customFormat="1" x14ac:dyDescent="0.3">
      <c r="L477" s="1"/>
      <c r="M477" s="1"/>
    </row>
    <row r="478" spans="12:13" s="126" customFormat="1" x14ac:dyDescent="0.3">
      <c r="L478" s="1"/>
      <c r="M478" s="1"/>
    </row>
    <row r="479" spans="12:13" s="126" customFormat="1" x14ac:dyDescent="0.3">
      <c r="L479" s="1"/>
      <c r="M479" s="1"/>
    </row>
    <row r="480" spans="12:13" s="126" customFormat="1" x14ac:dyDescent="0.3">
      <c r="L480" s="1"/>
      <c r="M480" s="1"/>
    </row>
    <row r="481" spans="12:13" s="126" customFormat="1" x14ac:dyDescent="0.3">
      <c r="L481" s="1"/>
      <c r="M481" s="1"/>
    </row>
    <row r="482" spans="12:13" s="126" customFormat="1" x14ac:dyDescent="0.3">
      <c r="L482" s="1"/>
      <c r="M482" s="1"/>
    </row>
    <row r="483" spans="12:13" s="126" customFormat="1" x14ac:dyDescent="0.3">
      <c r="L483" s="1"/>
      <c r="M483" s="1"/>
    </row>
    <row r="484" spans="12:13" s="126" customFormat="1" x14ac:dyDescent="0.3">
      <c r="L484" s="1"/>
      <c r="M484" s="1"/>
    </row>
    <row r="485" spans="12:13" s="126" customFormat="1" x14ac:dyDescent="0.3">
      <c r="L485" s="1"/>
      <c r="M485" s="1"/>
    </row>
    <row r="486" spans="12:13" s="126" customFormat="1" x14ac:dyDescent="0.3">
      <c r="L486" s="1"/>
      <c r="M486" s="1"/>
    </row>
    <row r="487" spans="12:13" s="126" customFormat="1" x14ac:dyDescent="0.3">
      <c r="L487" s="1"/>
      <c r="M487" s="1"/>
    </row>
    <row r="488" spans="12:13" s="126" customFormat="1" x14ac:dyDescent="0.3">
      <c r="L488" s="1"/>
      <c r="M488" s="1"/>
    </row>
    <row r="489" spans="12:13" s="126" customFormat="1" x14ac:dyDescent="0.3">
      <c r="L489" s="1"/>
      <c r="M489" s="1"/>
    </row>
    <row r="490" spans="12:13" s="126" customFormat="1" x14ac:dyDescent="0.3">
      <c r="L490" s="1"/>
      <c r="M490" s="1"/>
    </row>
    <row r="491" spans="12:13" s="126" customFormat="1" x14ac:dyDescent="0.3">
      <c r="L491" s="1"/>
      <c r="M491" s="1"/>
    </row>
    <row r="492" spans="12:13" s="126" customFormat="1" x14ac:dyDescent="0.3">
      <c r="L492" s="1"/>
      <c r="M492" s="1"/>
    </row>
    <row r="493" spans="12:13" s="126" customFormat="1" x14ac:dyDescent="0.3">
      <c r="L493" s="1"/>
      <c r="M493" s="1"/>
    </row>
    <row r="494" spans="12:13" s="126" customFormat="1" x14ac:dyDescent="0.3">
      <c r="L494" s="1"/>
      <c r="M494" s="1"/>
    </row>
    <row r="495" spans="12:13" s="126" customFormat="1" x14ac:dyDescent="0.3">
      <c r="L495" s="1"/>
      <c r="M495" s="1"/>
    </row>
    <row r="496" spans="12:13" s="126" customFormat="1" x14ac:dyDescent="0.3">
      <c r="L496" s="1"/>
      <c r="M496" s="1"/>
    </row>
    <row r="497" spans="12:13" s="126" customFormat="1" x14ac:dyDescent="0.3">
      <c r="L497" s="1"/>
      <c r="M497" s="1"/>
    </row>
    <row r="498" spans="12:13" s="126" customFormat="1" x14ac:dyDescent="0.3">
      <c r="L498" s="1"/>
      <c r="M498" s="1"/>
    </row>
    <row r="499" spans="12:13" s="126" customFormat="1" x14ac:dyDescent="0.3">
      <c r="L499" s="1"/>
      <c r="M499" s="1"/>
    </row>
    <row r="500" spans="12:13" s="126" customFormat="1" x14ac:dyDescent="0.3">
      <c r="L500" s="1"/>
      <c r="M500" s="1"/>
    </row>
    <row r="501" spans="12:13" s="126" customFormat="1" x14ac:dyDescent="0.3">
      <c r="L501" s="1"/>
      <c r="M501" s="1"/>
    </row>
    <row r="502" spans="12:13" s="126" customFormat="1" x14ac:dyDescent="0.3">
      <c r="L502" s="1"/>
      <c r="M502" s="1"/>
    </row>
    <row r="503" spans="12:13" s="126" customFormat="1" x14ac:dyDescent="0.3">
      <c r="L503" s="1"/>
      <c r="M503" s="1"/>
    </row>
    <row r="504" spans="12:13" s="126" customFormat="1" x14ac:dyDescent="0.3">
      <c r="L504" s="1"/>
      <c r="M504" s="1"/>
    </row>
    <row r="505" spans="12:13" s="126" customFormat="1" x14ac:dyDescent="0.3">
      <c r="L505" s="1"/>
      <c r="M505" s="1"/>
    </row>
    <row r="506" spans="12:13" s="126" customFormat="1" x14ac:dyDescent="0.3">
      <c r="L506" s="1"/>
      <c r="M506" s="1"/>
    </row>
    <row r="507" spans="12:13" s="126" customFormat="1" x14ac:dyDescent="0.3">
      <c r="L507" s="1"/>
      <c r="M507" s="1"/>
    </row>
    <row r="508" spans="12:13" s="126" customFormat="1" x14ac:dyDescent="0.3">
      <c r="L508" s="1"/>
      <c r="M508" s="1"/>
    </row>
    <row r="509" spans="12:13" s="126" customFormat="1" x14ac:dyDescent="0.3">
      <c r="L509" s="1"/>
      <c r="M509" s="1"/>
    </row>
    <row r="510" spans="12:13" s="126" customFormat="1" x14ac:dyDescent="0.3">
      <c r="L510" s="1"/>
      <c r="M510" s="1"/>
    </row>
    <row r="511" spans="12:13" s="126" customFormat="1" x14ac:dyDescent="0.3">
      <c r="L511" s="1"/>
      <c r="M511" s="1"/>
    </row>
    <row r="512" spans="12:13" s="126" customFormat="1" x14ac:dyDescent="0.3">
      <c r="L512" s="1"/>
      <c r="M512" s="1"/>
    </row>
    <row r="513" spans="12:13" s="126" customFormat="1" x14ac:dyDescent="0.3">
      <c r="L513" s="1"/>
      <c r="M513" s="1"/>
    </row>
    <row r="514" spans="12:13" s="126" customFormat="1" x14ac:dyDescent="0.3">
      <c r="L514" s="1"/>
      <c r="M514" s="1"/>
    </row>
    <row r="515" spans="12:13" s="126" customFormat="1" x14ac:dyDescent="0.3">
      <c r="L515" s="1"/>
      <c r="M515" s="1"/>
    </row>
    <row r="516" spans="12:13" s="126" customFormat="1" x14ac:dyDescent="0.3">
      <c r="L516" s="1"/>
      <c r="M516" s="1"/>
    </row>
    <row r="517" spans="12:13" s="126" customFormat="1" x14ac:dyDescent="0.3">
      <c r="L517" s="1"/>
      <c r="M517" s="1"/>
    </row>
    <row r="518" spans="12:13" s="126" customFormat="1" x14ac:dyDescent="0.3">
      <c r="L518" s="1"/>
      <c r="M518" s="1"/>
    </row>
    <row r="519" spans="12:13" s="126" customFormat="1" x14ac:dyDescent="0.3">
      <c r="L519" s="1"/>
      <c r="M519" s="1"/>
    </row>
    <row r="520" spans="12:13" s="126" customFormat="1" x14ac:dyDescent="0.3">
      <c r="L520" s="1"/>
      <c r="M520" s="1"/>
    </row>
    <row r="521" spans="12:13" s="126" customFormat="1" x14ac:dyDescent="0.3">
      <c r="L521" s="1"/>
      <c r="M521" s="1"/>
    </row>
    <row r="522" spans="12:13" s="126" customFormat="1" x14ac:dyDescent="0.3">
      <c r="L522" s="1"/>
      <c r="M522" s="1"/>
    </row>
    <row r="523" spans="12:13" s="126" customFormat="1" x14ac:dyDescent="0.3">
      <c r="L523" s="1"/>
      <c r="M523" s="1"/>
    </row>
    <row r="524" spans="12:13" s="126" customFormat="1" x14ac:dyDescent="0.3">
      <c r="L524" s="1"/>
      <c r="M524" s="1"/>
    </row>
    <row r="525" spans="12:13" s="126" customFormat="1" x14ac:dyDescent="0.3">
      <c r="L525" s="1"/>
      <c r="M525" s="1"/>
    </row>
    <row r="526" spans="12:13" s="126" customFormat="1" x14ac:dyDescent="0.3">
      <c r="L526" s="1"/>
      <c r="M526" s="1"/>
    </row>
    <row r="527" spans="12:13" s="126" customFormat="1" x14ac:dyDescent="0.3">
      <c r="L527" s="1"/>
      <c r="M527" s="1"/>
    </row>
    <row r="528" spans="12:13" s="126" customFormat="1" x14ac:dyDescent="0.3">
      <c r="L528" s="1"/>
      <c r="M528" s="1"/>
    </row>
    <row r="529" spans="12:13" s="126" customFormat="1" x14ac:dyDescent="0.3">
      <c r="L529" s="1"/>
      <c r="M529" s="1"/>
    </row>
    <row r="530" spans="12:13" s="126" customFormat="1" x14ac:dyDescent="0.3">
      <c r="L530" s="1"/>
      <c r="M530" s="1"/>
    </row>
    <row r="531" spans="12:13" s="126" customFormat="1" x14ac:dyDescent="0.3">
      <c r="L531" s="1"/>
      <c r="M531" s="1"/>
    </row>
    <row r="532" spans="12:13" s="126" customFormat="1" x14ac:dyDescent="0.3">
      <c r="L532" s="1"/>
      <c r="M532" s="1"/>
    </row>
    <row r="533" spans="12:13" s="126" customFormat="1" x14ac:dyDescent="0.3">
      <c r="L533" s="1"/>
      <c r="M533" s="1"/>
    </row>
    <row r="534" spans="12:13" s="126" customFormat="1" x14ac:dyDescent="0.3">
      <c r="L534" s="1"/>
      <c r="M534" s="1"/>
    </row>
    <row r="535" spans="12:13" s="126" customFormat="1" x14ac:dyDescent="0.3">
      <c r="L535" s="1"/>
      <c r="M535" s="1"/>
    </row>
    <row r="536" spans="12:13" s="126" customFormat="1" x14ac:dyDescent="0.3">
      <c r="L536" s="1"/>
      <c r="M536" s="1"/>
    </row>
    <row r="537" spans="12:13" s="126" customFormat="1" x14ac:dyDescent="0.3">
      <c r="L537" s="1"/>
      <c r="M537" s="1"/>
    </row>
    <row r="538" spans="12:13" s="126" customFormat="1" x14ac:dyDescent="0.3">
      <c r="L538" s="1"/>
      <c r="M538" s="1"/>
    </row>
    <row r="539" spans="12:13" s="126" customFormat="1" x14ac:dyDescent="0.3">
      <c r="L539" s="1"/>
      <c r="M539" s="1"/>
    </row>
    <row r="540" spans="12:13" s="126" customFormat="1" x14ac:dyDescent="0.3">
      <c r="L540" s="1"/>
      <c r="M540" s="1"/>
    </row>
    <row r="541" spans="12:13" s="126" customFormat="1" x14ac:dyDescent="0.3">
      <c r="L541" s="1"/>
      <c r="M541" s="1"/>
    </row>
    <row r="542" spans="12:13" s="126" customFormat="1" x14ac:dyDescent="0.3">
      <c r="L542" s="1"/>
      <c r="M542" s="1"/>
    </row>
    <row r="543" spans="12:13" s="126" customFormat="1" x14ac:dyDescent="0.3">
      <c r="L543" s="1"/>
      <c r="M543" s="1"/>
    </row>
    <row r="544" spans="12:13" s="126" customFormat="1" x14ac:dyDescent="0.3">
      <c r="L544" s="1"/>
      <c r="M544" s="1"/>
    </row>
    <row r="545" spans="12:13" s="126" customFormat="1" x14ac:dyDescent="0.3">
      <c r="L545" s="1"/>
      <c r="M545" s="1"/>
    </row>
    <row r="546" spans="12:13" s="126" customFormat="1" x14ac:dyDescent="0.3">
      <c r="L546" s="1"/>
      <c r="M546" s="1"/>
    </row>
    <row r="547" spans="12:13" s="126" customFormat="1" x14ac:dyDescent="0.3">
      <c r="L547" s="1"/>
      <c r="M547" s="1"/>
    </row>
    <row r="548" spans="12:13" s="126" customFormat="1" x14ac:dyDescent="0.3">
      <c r="L548" s="1"/>
      <c r="M548" s="1"/>
    </row>
    <row r="549" spans="12:13" s="126" customFormat="1" x14ac:dyDescent="0.3">
      <c r="L549" s="1"/>
      <c r="M549" s="1"/>
    </row>
    <row r="550" spans="12:13" s="126" customFormat="1" x14ac:dyDescent="0.3">
      <c r="L550" s="1"/>
      <c r="M550" s="1"/>
    </row>
    <row r="551" spans="12:13" s="126" customFormat="1" x14ac:dyDescent="0.3">
      <c r="L551" s="1"/>
      <c r="M551" s="1"/>
    </row>
    <row r="552" spans="12:13" s="126" customFormat="1" x14ac:dyDescent="0.3">
      <c r="L552" s="1"/>
      <c r="M552" s="1"/>
    </row>
    <row r="553" spans="12:13" s="126" customFormat="1" x14ac:dyDescent="0.3">
      <c r="L553" s="1"/>
      <c r="M553" s="1"/>
    </row>
    <row r="554" spans="12:13" s="126" customFormat="1" x14ac:dyDescent="0.3">
      <c r="L554" s="1"/>
      <c r="M554" s="1"/>
    </row>
    <row r="555" spans="12:13" s="126" customFormat="1" x14ac:dyDescent="0.3">
      <c r="L555" s="1"/>
      <c r="M555" s="1"/>
    </row>
    <row r="556" spans="12:13" s="126" customFormat="1" x14ac:dyDescent="0.3">
      <c r="L556" s="1"/>
      <c r="M556" s="1"/>
    </row>
    <row r="557" spans="12:13" s="126" customFormat="1" x14ac:dyDescent="0.3">
      <c r="L557" s="1"/>
      <c r="M557" s="1"/>
    </row>
    <row r="558" spans="12:13" s="126" customFormat="1" x14ac:dyDescent="0.3">
      <c r="L558" s="1"/>
      <c r="M558" s="1"/>
    </row>
    <row r="559" spans="12:13" s="126" customFormat="1" x14ac:dyDescent="0.3">
      <c r="L559" s="1"/>
      <c r="M559" s="1"/>
    </row>
    <row r="560" spans="12:13" s="126" customFormat="1" x14ac:dyDescent="0.3">
      <c r="L560" s="1"/>
      <c r="M560" s="1"/>
    </row>
    <row r="561" spans="12:13" s="126" customFormat="1" x14ac:dyDescent="0.3">
      <c r="L561" s="1"/>
      <c r="M561" s="1"/>
    </row>
    <row r="562" spans="12:13" s="126" customFormat="1" x14ac:dyDescent="0.3">
      <c r="L562" s="1"/>
      <c r="M562" s="1"/>
    </row>
    <row r="563" spans="12:13" s="126" customFormat="1" x14ac:dyDescent="0.3">
      <c r="L563" s="1"/>
      <c r="M563" s="1"/>
    </row>
    <row r="564" spans="12:13" s="126" customFormat="1" x14ac:dyDescent="0.3">
      <c r="L564" s="1"/>
      <c r="M564" s="1"/>
    </row>
    <row r="565" spans="12:13" s="126" customFormat="1" x14ac:dyDescent="0.3">
      <c r="L565" s="1"/>
      <c r="M565" s="1"/>
    </row>
    <row r="566" spans="12:13" s="126" customFormat="1" x14ac:dyDescent="0.3">
      <c r="L566" s="1"/>
      <c r="M566" s="1"/>
    </row>
    <row r="567" spans="12:13" s="126" customFormat="1" x14ac:dyDescent="0.3">
      <c r="L567" s="1"/>
      <c r="M567" s="1"/>
    </row>
    <row r="568" spans="12:13" s="126" customFormat="1" x14ac:dyDescent="0.3">
      <c r="L568" s="1"/>
      <c r="M568" s="1"/>
    </row>
    <row r="569" spans="12:13" s="126" customFormat="1" x14ac:dyDescent="0.3">
      <c r="L569" s="1"/>
      <c r="M569" s="1"/>
    </row>
    <row r="570" spans="12:13" s="126" customFormat="1" x14ac:dyDescent="0.3">
      <c r="L570" s="1"/>
      <c r="M570" s="1"/>
    </row>
    <row r="571" spans="12:13" s="126" customFormat="1" x14ac:dyDescent="0.3">
      <c r="L571" s="1"/>
      <c r="M571" s="1"/>
    </row>
    <row r="572" spans="12:13" s="126" customFormat="1" x14ac:dyDescent="0.3">
      <c r="L572" s="1"/>
      <c r="M572" s="1"/>
    </row>
    <row r="573" spans="12:13" s="126" customFormat="1" x14ac:dyDescent="0.3">
      <c r="L573" s="1"/>
      <c r="M573" s="1"/>
    </row>
    <row r="574" spans="12:13" s="126" customFormat="1" x14ac:dyDescent="0.3">
      <c r="L574" s="1"/>
      <c r="M574" s="1"/>
    </row>
    <row r="575" spans="12:13" s="126" customFormat="1" x14ac:dyDescent="0.3">
      <c r="L575" s="1"/>
      <c r="M575" s="1"/>
    </row>
    <row r="576" spans="12:13" s="126" customFormat="1" x14ac:dyDescent="0.3">
      <c r="L576" s="1"/>
      <c r="M576" s="1"/>
    </row>
    <row r="577" spans="12:13" s="126" customFormat="1" x14ac:dyDescent="0.3">
      <c r="L577" s="1"/>
      <c r="M577" s="1"/>
    </row>
    <row r="578" spans="12:13" s="126" customFormat="1" x14ac:dyDescent="0.3">
      <c r="L578" s="1"/>
      <c r="M578" s="1"/>
    </row>
    <row r="579" spans="12:13" s="126" customFormat="1" x14ac:dyDescent="0.3">
      <c r="L579" s="1"/>
      <c r="M579" s="1"/>
    </row>
    <row r="580" spans="12:13" s="126" customFormat="1" x14ac:dyDescent="0.3">
      <c r="L580" s="1"/>
      <c r="M580" s="1"/>
    </row>
    <row r="581" spans="12:13" s="126" customFormat="1" x14ac:dyDescent="0.3">
      <c r="L581" s="1"/>
      <c r="M581" s="1"/>
    </row>
    <row r="582" spans="12:13" s="126" customFormat="1" x14ac:dyDescent="0.3">
      <c r="L582" s="1"/>
      <c r="M582" s="1"/>
    </row>
    <row r="583" spans="12:13" s="126" customFormat="1" x14ac:dyDescent="0.3">
      <c r="L583" s="1"/>
      <c r="M583" s="1"/>
    </row>
    <row r="584" spans="12:13" s="126" customFormat="1" x14ac:dyDescent="0.3">
      <c r="L584" s="1"/>
      <c r="M584" s="1"/>
    </row>
    <row r="585" spans="12:13" s="126" customFormat="1" x14ac:dyDescent="0.3">
      <c r="L585" s="1"/>
      <c r="M585" s="1"/>
    </row>
    <row r="586" spans="12:13" s="126" customFormat="1" x14ac:dyDescent="0.3">
      <c r="L586" s="1"/>
      <c r="M586" s="1"/>
    </row>
    <row r="587" spans="12:13" s="126" customFormat="1" x14ac:dyDescent="0.3">
      <c r="L587" s="1"/>
      <c r="M587" s="1"/>
    </row>
    <row r="588" spans="12:13" s="126" customFormat="1" x14ac:dyDescent="0.3">
      <c r="L588" s="1"/>
      <c r="M588" s="1"/>
    </row>
    <row r="589" spans="12:13" s="126" customFormat="1" x14ac:dyDescent="0.3">
      <c r="L589" s="1"/>
      <c r="M589" s="1"/>
    </row>
    <row r="590" spans="12:13" s="126" customFormat="1" x14ac:dyDescent="0.3">
      <c r="L590" s="1"/>
      <c r="M590" s="1"/>
    </row>
    <row r="591" spans="12:13" s="126" customFormat="1" x14ac:dyDescent="0.3">
      <c r="L591" s="1"/>
      <c r="M591" s="1"/>
    </row>
    <row r="592" spans="12:13" s="126" customFormat="1" x14ac:dyDescent="0.3">
      <c r="L592" s="1"/>
      <c r="M592" s="1"/>
    </row>
    <row r="593" spans="12:13" s="126" customFormat="1" x14ac:dyDescent="0.3">
      <c r="L593" s="1"/>
      <c r="M593" s="1"/>
    </row>
    <row r="594" spans="12:13" s="126" customFormat="1" x14ac:dyDescent="0.3">
      <c r="L594" s="1"/>
      <c r="M594" s="1"/>
    </row>
    <row r="595" spans="12:13" s="126" customFormat="1" x14ac:dyDescent="0.3">
      <c r="L595" s="1"/>
      <c r="M595" s="1"/>
    </row>
    <row r="596" spans="12:13" s="126" customFormat="1" x14ac:dyDescent="0.3">
      <c r="L596" s="1"/>
      <c r="M596" s="1"/>
    </row>
    <row r="597" spans="12:13" s="126" customFormat="1" x14ac:dyDescent="0.3">
      <c r="L597" s="1"/>
      <c r="M597" s="1"/>
    </row>
    <row r="598" spans="12:13" s="126" customFormat="1" x14ac:dyDescent="0.3">
      <c r="L598" s="1"/>
      <c r="M598" s="1"/>
    </row>
    <row r="599" spans="12:13" s="126" customFormat="1" x14ac:dyDescent="0.3">
      <c r="L599" s="1"/>
      <c r="M599" s="1"/>
    </row>
    <row r="600" spans="12:13" s="126" customFormat="1" x14ac:dyDescent="0.3">
      <c r="L600" s="1"/>
      <c r="M600" s="1"/>
    </row>
    <row r="601" spans="12:13" s="126" customFormat="1" x14ac:dyDescent="0.3">
      <c r="L601" s="1"/>
      <c r="M601" s="1"/>
    </row>
    <row r="602" spans="12:13" s="126" customFormat="1" x14ac:dyDescent="0.3">
      <c r="L602" s="1"/>
      <c r="M602" s="1"/>
    </row>
    <row r="603" spans="12:13" s="126" customFormat="1" x14ac:dyDescent="0.3">
      <c r="L603" s="1"/>
      <c r="M603" s="1"/>
    </row>
    <row r="604" spans="12:13" s="126" customFormat="1" x14ac:dyDescent="0.3">
      <c r="L604" s="1"/>
      <c r="M604" s="1"/>
    </row>
    <row r="605" spans="12:13" s="126" customFormat="1" x14ac:dyDescent="0.3">
      <c r="L605" s="1"/>
      <c r="M605" s="1"/>
    </row>
    <row r="606" spans="12:13" s="126" customFormat="1" x14ac:dyDescent="0.3">
      <c r="L606" s="1"/>
      <c r="M606" s="1"/>
    </row>
    <row r="607" spans="12:13" s="126" customFormat="1" x14ac:dyDescent="0.3">
      <c r="L607" s="1"/>
      <c r="M607" s="1"/>
    </row>
    <row r="608" spans="12:13" s="126" customFormat="1" x14ac:dyDescent="0.3">
      <c r="L608" s="1"/>
      <c r="M608" s="1"/>
    </row>
    <row r="609" spans="12:13" s="126" customFormat="1" x14ac:dyDescent="0.3">
      <c r="L609" s="1"/>
      <c r="M609" s="1"/>
    </row>
    <row r="610" spans="12:13" s="126" customFormat="1" x14ac:dyDescent="0.3">
      <c r="L610" s="1"/>
      <c r="M610" s="1"/>
    </row>
    <row r="611" spans="12:13" s="126" customFormat="1" x14ac:dyDescent="0.3">
      <c r="L611" s="1"/>
      <c r="M611" s="1"/>
    </row>
    <row r="612" spans="12:13" s="126" customFormat="1" x14ac:dyDescent="0.3">
      <c r="L612" s="1"/>
      <c r="M612" s="1"/>
    </row>
    <row r="613" spans="12:13" s="126" customFormat="1" x14ac:dyDescent="0.3">
      <c r="L613" s="1"/>
      <c r="M613" s="1"/>
    </row>
    <row r="614" spans="12:13" s="126" customFormat="1" x14ac:dyDescent="0.3">
      <c r="L614" s="1"/>
      <c r="M614" s="1"/>
    </row>
    <row r="615" spans="12:13" s="126" customFormat="1" x14ac:dyDescent="0.3">
      <c r="L615" s="1"/>
      <c r="M615" s="1"/>
    </row>
    <row r="616" spans="12:13" s="126" customFormat="1" x14ac:dyDescent="0.3">
      <c r="L616" s="1"/>
      <c r="M616" s="1"/>
    </row>
    <row r="617" spans="12:13" s="126" customFormat="1" x14ac:dyDescent="0.3">
      <c r="L617" s="1"/>
      <c r="M617" s="1"/>
    </row>
    <row r="618" spans="12:13" s="126" customFormat="1" x14ac:dyDescent="0.3">
      <c r="L618" s="1"/>
      <c r="M618" s="1"/>
    </row>
    <row r="619" spans="12:13" s="126" customFormat="1" x14ac:dyDescent="0.3">
      <c r="L619" s="1"/>
      <c r="M619" s="1"/>
    </row>
    <row r="620" spans="12:13" s="126" customFormat="1" x14ac:dyDescent="0.3">
      <c r="L620" s="1"/>
      <c r="M620" s="1"/>
    </row>
    <row r="621" spans="12:13" s="126" customFormat="1" x14ac:dyDescent="0.3">
      <c r="L621" s="1"/>
      <c r="M621" s="1"/>
    </row>
    <row r="622" spans="12:13" s="126" customFormat="1" x14ac:dyDescent="0.3">
      <c r="L622" s="1"/>
      <c r="M622" s="1"/>
    </row>
    <row r="623" spans="12:13" s="126" customFormat="1" x14ac:dyDescent="0.3">
      <c r="L623" s="1"/>
      <c r="M623" s="1"/>
    </row>
    <row r="624" spans="12:13" s="126" customFormat="1" x14ac:dyDescent="0.3">
      <c r="L624" s="1"/>
      <c r="M624" s="1"/>
    </row>
    <row r="625" spans="12:13" s="126" customFormat="1" x14ac:dyDescent="0.3">
      <c r="L625" s="1"/>
      <c r="M625" s="1"/>
    </row>
    <row r="626" spans="12:13" s="126" customFormat="1" x14ac:dyDescent="0.3">
      <c r="L626" s="1"/>
      <c r="M626" s="1"/>
    </row>
    <row r="627" spans="12:13" s="126" customFormat="1" x14ac:dyDescent="0.3">
      <c r="L627" s="1"/>
      <c r="M627" s="1"/>
    </row>
    <row r="628" spans="12:13" s="126" customFormat="1" x14ac:dyDescent="0.3">
      <c r="L628" s="1"/>
      <c r="M628" s="1"/>
    </row>
    <row r="629" spans="12:13" s="126" customFormat="1" x14ac:dyDescent="0.3">
      <c r="L629" s="1"/>
      <c r="M629" s="1"/>
    </row>
    <row r="630" spans="12:13" s="126" customFormat="1" x14ac:dyDescent="0.3">
      <c r="L630" s="1"/>
      <c r="M630" s="1"/>
    </row>
    <row r="631" spans="12:13" s="126" customFormat="1" x14ac:dyDescent="0.3">
      <c r="L631" s="1"/>
      <c r="M631" s="1"/>
    </row>
    <row r="632" spans="12:13" s="126" customFormat="1" x14ac:dyDescent="0.3">
      <c r="L632" s="1"/>
      <c r="M632" s="1"/>
    </row>
    <row r="633" spans="12:13" s="126" customFormat="1" x14ac:dyDescent="0.3">
      <c r="L633" s="1"/>
      <c r="M633" s="1"/>
    </row>
    <row r="634" spans="12:13" s="126" customFormat="1" x14ac:dyDescent="0.3">
      <c r="L634" s="1"/>
      <c r="M634" s="1"/>
    </row>
    <row r="635" spans="12:13" s="126" customFormat="1" x14ac:dyDescent="0.3">
      <c r="L635" s="1"/>
      <c r="M635" s="1"/>
    </row>
    <row r="636" spans="12:13" s="126" customFormat="1" x14ac:dyDescent="0.3">
      <c r="L636" s="1"/>
      <c r="M636" s="1"/>
    </row>
    <row r="637" spans="12:13" s="126" customFormat="1" x14ac:dyDescent="0.3">
      <c r="L637" s="1"/>
      <c r="M637" s="1"/>
    </row>
    <row r="638" spans="12:13" s="126" customFormat="1" x14ac:dyDescent="0.3">
      <c r="L638" s="1"/>
      <c r="M638" s="1"/>
    </row>
    <row r="639" spans="12:13" s="126" customFormat="1" x14ac:dyDescent="0.3">
      <c r="L639" s="1"/>
      <c r="M639" s="1"/>
    </row>
    <row r="640" spans="12:13" s="126" customFormat="1" x14ac:dyDescent="0.3">
      <c r="L640" s="1"/>
      <c r="M640" s="1"/>
    </row>
    <row r="641" spans="12:13" s="126" customFormat="1" x14ac:dyDescent="0.3">
      <c r="L641" s="1"/>
      <c r="M641" s="1"/>
    </row>
    <row r="642" spans="12:13" s="126" customFormat="1" x14ac:dyDescent="0.3">
      <c r="L642" s="1"/>
      <c r="M642" s="1"/>
    </row>
    <row r="643" spans="12:13" s="126" customFormat="1" x14ac:dyDescent="0.3">
      <c r="L643" s="1"/>
      <c r="M643" s="1"/>
    </row>
    <row r="644" spans="12:13" s="126" customFormat="1" x14ac:dyDescent="0.3">
      <c r="L644" s="1"/>
      <c r="M644" s="1"/>
    </row>
    <row r="645" spans="12:13" s="126" customFormat="1" x14ac:dyDescent="0.3">
      <c r="L645" s="1"/>
      <c r="M645" s="1"/>
    </row>
    <row r="646" spans="12:13" s="126" customFormat="1" x14ac:dyDescent="0.3">
      <c r="L646" s="1"/>
      <c r="M646" s="1"/>
    </row>
    <row r="647" spans="12:13" s="126" customFormat="1" x14ac:dyDescent="0.3">
      <c r="L647" s="1"/>
      <c r="M647" s="1"/>
    </row>
    <row r="648" spans="12:13" s="126" customFormat="1" x14ac:dyDescent="0.3">
      <c r="L648" s="1"/>
      <c r="M648" s="1"/>
    </row>
    <row r="649" spans="12:13" s="126" customFormat="1" x14ac:dyDescent="0.3">
      <c r="L649" s="1"/>
      <c r="M649" s="1"/>
    </row>
    <row r="650" spans="12:13" s="126" customFormat="1" x14ac:dyDescent="0.3">
      <c r="L650" s="1"/>
      <c r="M650" s="1"/>
    </row>
    <row r="651" spans="12:13" s="126" customFormat="1" x14ac:dyDescent="0.3">
      <c r="L651" s="1"/>
      <c r="M651" s="1"/>
    </row>
    <row r="652" spans="12:13" s="126" customFormat="1" x14ac:dyDescent="0.3">
      <c r="L652" s="1"/>
      <c r="M652" s="1"/>
    </row>
    <row r="653" spans="12:13" s="126" customFormat="1" x14ac:dyDescent="0.3">
      <c r="L653" s="1"/>
      <c r="M653" s="1"/>
    </row>
    <row r="654" spans="12:13" s="126" customFormat="1" x14ac:dyDescent="0.3">
      <c r="L654" s="1"/>
      <c r="M654" s="1"/>
    </row>
    <row r="655" spans="12:13" s="126" customFormat="1" x14ac:dyDescent="0.3">
      <c r="L655" s="1"/>
      <c r="M655" s="1"/>
    </row>
    <row r="656" spans="12:13" s="126" customFormat="1" x14ac:dyDescent="0.3">
      <c r="L656" s="1"/>
      <c r="M656" s="1"/>
    </row>
    <row r="657" spans="12:13" s="126" customFormat="1" x14ac:dyDescent="0.3">
      <c r="L657" s="1"/>
      <c r="M657" s="1"/>
    </row>
    <row r="658" spans="12:13" s="126" customFormat="1" x14ac:dyDescent="0.3">
      <c r="L658" s="1"/>
      <c r="M658" s="1"/>
    </row>
    <row r="659" spans="12:13" s="126" customFormat="1" x14ac:dyDescent="0.3">
      <c r="L659" s="1"/>
      <c r="M659" s="1"/>
    </row>
    <row r="660" spans="12:13" s="126" customFormat="1" x14ac:dyDescent="0.3">
      <c r="L660" s="1"/>
      <c r="M660" s="1"/>
    </row>
    <row r="661" spans="12:13" s="126" customFormat="1" x14ac:dyDescent="0.3">
      <c r="L661" s="1"/>
      <c r="M661" s="1"/>
    </row>
    <row r="662" spans="12:13" s="126" customFormat="1" x14ac:dyDescent="0.3">
      <c r="L662" s="1"/>
      <c r="M662" s="1"/>
    </row>
    <row r="663" spans="12:13" s="126" customFormat="1" x14ac:dyDescent="0.3">
      <c r="L663" s="1"/>
      <c r="M663" s="1"/>
    </row>
    <row r="664" spans="12:13" s="126" customFormat="1" x14ac:dyDescent="0.3">
      <c r="L664" s="1"/>
      <c r="M664" s="1"/>
    </row>
    <row r="665" spans="12:13" s="126" customFormat="1" x14ac:dyDescent="0.3">
      <c r="L665" s="1"/>
      <c r="M665" s="1"/>
    </row>
    <row r="666" spans="12:13" s="126" customFormat="1" x14ac:dyDescent="0.3">
      <c r="L666" s="1"/>
      <c r="M666" s="1"/>
    </row>
    <row r="667" spans="12:13" s="126" customFormat="1" x14ac:dyDescent="0.3">
      <c r="L667" s="1"/>
      <c r="M667" s="1"/>
    </row>
    <row r="668" spans="12:13" s="126" customFormat="1" x14ac:dyDescent="0.3">
      <c r="L668" s="1"/>
      <c r="M668" s="1"/>
    </row>
    <row r="669" spans="12:13" s="126" customFormat="1" x14ac:dyDescent="0.3">
      <c r="L669" s="1"/>
      <c r="M669" s="1"/>
    </row>
    <row r="670" spans="12:13" s="126" customFormat="1" x14ac:dyDescent="0.3">
      <c r="L670" s="1"/>
      <c r="M670" s="1"/>
    </row>
    <row r="671" spans="12:13" s="126" customFormat="1" x14ac:dyDescent="0.3">
      <c r="L671" s="1"/>
      <c r="M671" s="1"/>
    </row>
    <row r="672" spans="12:13" s="126" customFormat="1" x14ac:dyDescent="0.3">
      <c r="L672" s="1"/>
      <c r="M672" s="1"/>
    </row>
    <row r="673" spans="12:13" s="126" customFormat="1" x14ac:dyDescent="0.3">
      <c r="L673" s="1"/>
      <c r="M673" s="1"/>
    </row>
    <row r="674" spans="12:13" s="126" customFormat="1" x14ac:dyDescent="0.3">
      <c r="L674" s="1"/>
      <c r="M674" s="1"/>
    </row>
    <row r="675" spans="12:13" s="126" customFormat="1" x14ac:dyDescent="0.3">
      <c r="L675" s="1"/>
      <c r="M675" s="1"/>
    </row>
    <row r="676" spans="12:13" s="126" customFormat="1" x14ac:dyDescent="0.3">
      <c r="L676" s="1"/>
      <c r="M676" s="1"/>
    </row>
    <row r="677" spans="12:13" s="126" customFormat="1" x14ac:dyDescent="0.3">
      <c r="L677" s="1"/>
      <c r="M677" s="1"/>
    </row>
    <row r="678" spans="12:13" s="126" customFormat="1" x14ac:dyDescent="0.3">
      <c r="L678" s="1"/>
      <c r="M678" s="1"/>
    </row>
    <row r="679" spans="12:13" s="126" customFormat="1" x14ac:dyDescent="0.3">
      <c r="L679" s="1"/>
      <c r="M679" s="1"/>
    </row>
    <row r="680" spans="12:13" s="126" customFormat="1" x14ac:dyDescent="0.3">
      <c r="L680" s="1"/>
      <c r="M680" s="1"/>
    </row>
    <row r="681" spans="12:13" s="126" customFormat="1" x14ac:dyDescent="0.3">
      <c r="L681" s="1"/>
      <c r="M681" s="1"/>
    </row>
    <row r="682" spans="12:13" s="126" customFormat="1" x14ac:dyDescent="0.3">
      <c r="L682" s="1"/>
      <c r="M682" s="1"/>
    </row>
    <row r="683" spans="12:13" s="126" customFormat="1" x14ac:dyDescent="0.3">
      <c r="L683" s="1"/>
      <c r="M683" s="1"/>
    </row>
    <row r="684" spans="12:13" s="126" customFormat="1" x14ac:dyDescent="0.3">
      <c r="L684" s="1"/>
      <c r="M684" s="1"/>
    </row>
    <row r="685" spans="12:13" s="126" customFormat="1" x14ac:dyDescent="0.3">
      <c r="L685" s="1"/>
      <c r="M685" s="1"/>
    </row>
    <row r="686" spans="12:13" s="126" customFormat="1" x14ac:dyDescent="0.3">
      <c r="L686" s="1"/>
      <c r="M686" s="1"/>
    </row>
    <row r="687" spans="12:13" s="126" customFormat="1" x14ac:dyDescent="0.3">
      <c r="L687" s="1"/>
      <c r="M687" s="1"/>
    </row>
    <row r="688" spans="12:13" s="126" customFormat="1" x14ac:dyDescent="0.3">
      <c r="L688" s="1"/>
      <c r="M688" s="1"/>
    </row>
    <row r="689" spans="12:13" s="126" customFormat="1" x14ac:dyDescent="0.3">
      <c r="L689" s="1"/>
      <c r="M689" s="1"/>
    </row>
    <row r="690" spans="12:13" s="126" customFormat="1" x14ac:dyDescent="0.3">
      <c r="L690" s="1"/>
      <c r="M690" s="1"/>
    </row>
    <row r="691" spans="12:13" s="126" customFormat="1" x14ac:dyDescent="0.3">
      <c r="L691" s="1"/>
      <c r="M691" s="1"/>
    </row>
    <row r="692" spans="12:13" s="126" customFormat="1" x14ac:dyDescent="0.3">
      <c r="L692" s="1"/>
      <c r="M692" s="1"/>
    </row>
    <row r="693" spans="12:13" s="126" customFormat="1" x14ac:dyDescent="0.3">
      <c r="L693" s="1"/>
      <c r="M693" s="1"/>
    </row>
    <row r="694" spans="12:13" s="126" customFormat="1" x14ac:dyDescent="0.3">
      <c r="L694" s="1"/>
      <c r="M694" s="1"/>
    </row>
    <row r="695" spans="12:13" s="126" customFormat="1" x14ac:dyDescent="0.3">
      <c r="L695" s="1"/>
      <c r="M695" s="1"/>
    </row>
    <row r="696" spans="12:13" s="126" customFormat="1" x14ac:dyDescent="0.3">
      <c r="L696" s="1"/>
      <c r="M696" s="1"/>
    </row>
    <row r="697" spans="12:13" s="126" customFormat="1" x14ac:dyDescent="0.3">
      <c r="L697" s="1"/>
      <c r="M697" s="1"/>
    </row>
    <row r="698" spans="12:13" s="126" customFormat="1" x14ac:dyDescent="0.3">
      <c r="L698" s="1"/>
      <c r="M698" s="1"/>
    </row>
    <row r="699" spans="12:13" s="126" customFormat="1" x14ac:dyDescent="0.3">
      <c r="L699" s="1"/>
      <c r="M699" s="1"/>
    </row>
    <row r="700" spans="12:13" s="126" customFormat="1" x14ac:dyDescent="0.3">
      <c r="L700" s="1"/>
      <c r="M700" s="1"/>
    </row>
    <row r="701" spans="12:13" s="126" customFormat="1" x14ac:dyDescent="0.3">
      <c r="L701" s="1"/>
      <c r="M701" s="1"/>
    </row>
    <row r="702" spans="12:13" s="126" customFormat="1" x14ac:dyDescent="0.3">
      <c r="L702" s="1"/>
      <c r="M702" s="1"/>
    </row>
    <row r="703" spans="12:13" s="126" customFormat="1" x14ac:dyDescent="0.3">
      <c r="L703" s="1"/>
      <c r="M703" s="1"/>
    </row>
    <row r="704" spans="12:13" s="126" customFormat="1" x14ac:dyDescent="0.3">
      <c r="L704" s="1"/>
      <c r="M704" s="1"/>
    </row>
    <row r="705" spans="12:13" s="126" customFormat="1" x14ac:dyDescent="0.3">
      <c r="L705" s="1"/>
      <c r="M705" s="1"/>
    </row>
    <row r="706" spans="12:13" s="126" customFormat="1" x14ac:dyDescent="0.3">
      <c r="L706" s="1"/>
      <c r="M706" s="1"/>
    </row>
    <row r="707" spans="12:13" s="126" customFormat="1" x14ac:dyDescent="0.3">
      <c r="L707" s="1"/>
      <c r="M707" s="1"/>
    </row>
    <row r="708" spans="12:13" s="126" customFormat="1" x14ac:dyDescent="0.3">
      <c r="L708" s="1"/>
      <c r="M708" s="1"/>
    </row>
    <row r="709" spans="12:13" s="126" customFormat="1" x14ac:dyDescent="0.3">
      <c r="L709" s="1"/>
      <c r="M709" s="1"/>
    </row>
    <row r="710" spans="12:13" s="126" customFormat="1" x14ac:dyDescent="0.3">
      <c r="L710" s="1"/>
      <c r="M710" s="1"/>
    </row>
    <row r="711" spans="12:13" s="126" customFormat="1" x14ac:dyDescent="0.3">
      <c r="L711" s="1"/>
      <c r="M711" s="1"/>
    </row>
    <row r="712" spans="12:13" s="126" customFormat="1" x14ac:dyDescent="0.3">
      <c r="L712" s="1"/>
      <c r="M712" s="1"/>
    </row>
    <row r="713" spans="12:13" s="126" customFormat="1" x14ac:dyDescent="0.3">
      <c r="L713" s="1"/>
      <c r="M713" s="1"/>
    </row>
    <row r="714" spans="12:13" s="126" customFormat="1" x14ac:dyDescent="0.3">
      <c r="L714" s="1"/>
      <c r="M714" s="1"/>
    </row>
    <row r="715" spans="12:13" s="126" customFormat="1" x14ac:dyDescent="0.3">
      <c r="L715" s="1"/>
      <c r="M715" s="1"/>
    </row>
    <row r="716" spans="12:13" s="126" customFormat="1" x14ac:dyDescent="0.3">
      <c r="L716" s="1"/>
      <c r="M716" s="1"/>
    </row>
    <row r="717" spans="12:13" s="126" customFormat="1" x14ac:dyDescent="0.3">
      <c r="L717" s="1"/>
      <c r="M717" s="1"/>
    </row>
    <row r="718" spans="12:13" s="126" customFormat="1" x14ac:dyDescent="0.3">
      <c r="L718" s="1"/>
      <c r="M718" s="1"/>
    </row>
    <row r="719" spans="12:13" s="126" customFormat="1" x14ac:dyDescent="0.3">
      <c r="L719" s="1"/>
      <c r="M719" s="1"/>
    </row>
    <row r="720" spans="12:13" s="126" customFormat="1" x14ac:dyDescent="0.3">
      <c r="L720" s="1"/>
      <c r="M720" s="1"/>
    </row>
    <row r="721" spans="12:13" s="126" customFormat="1" x14ac:dyDescent="0.3">
      <c r="L721" s="1"/>
      <c r="M721" s="1"/>
    </row>
    <row r="722" spans="12:13" s="126" customFormat="1" x14ac:dyDescent="0.3">
      <c r="L722" s="1"/>
      <c r="M722" s="1"/>
    </row>
    <row r="723" spans="12:13" s="126" customFormat="1" x14ac:dyDescent="0.3">
      <c r="L723" s="1"/>
      <c r="M723" s="1"/>
    </row>
    <row r="724" spans="12:13" s="126" customFormat="1" x14ac:dyDescent="0.3">
      <c r="L724" s="1"/>
      <c r="M724" s="1"/>
    </row>
    <row r="725" spans="12:13" s="126" customFormat="1" x14ac:dyDescent="0.3">
      <c r="L725" s="1"/>
      <c r="M725" s="1"/>
    </row>
    <row r="726" spans="12:13" s="126" customFormat="1" x14ac:dyDescent="0.3">
      <c r="L726" s="1"/>
      <c r="M726" s="1"/>
    </row>
    <row r="727" spans="12:13" s="126" customFormat="1" x14ac:dyDescent="0.3">
      <c r="L727" s="1"/>
      <c r="M727" s="1"/>
    </row>
    <row r="728" spans="12:13" s="126" customFormat="1" x14ac:dyDescent="0.3">
      <c r="L728" s="1"/>
      <c r="M728" s="1"/>
    </row>
    <row r="729" spans="12:13" s="126" customFormat="1" x14ac:dyDescent="0.3">
      <c r="L729" s="1"/>
      <c r="M729" s="1"/>
    </row>
    <row r="730" spans="12:13" s="126" customFormat="1" x14ac:dyDescent="0.3">
      <c r="L730" s="1"/>
      <c r="M730" s="1"/>
    </row>
    <row r="731" spans="12:13" s="126" customFormat="1" x14ac:dyDescent="0.3">
      <c r="L731" s="1"/>
      <c r="M731" s="1"/>
    </row>
    <row r="732" spans="12:13" s="126" customFormat="1" x14ac:dyDescent="0.3">
      <c r="L732" s="1"/>
      <c r="M732" s="1"/>
    </row>
    <row r="733" spans="12:13" s="126" customFormat="1" x14ac:dyDescent="0.3">
      <c r="L733" s="1"/>
      <c r="M733" s="1"/>
    </row>
    <row r="734" spans="12:13" s="126" customFormat="1" x14ac:dyDescent="0.3">
      <c r="L734" s="1"/>
      <c r="M734" s="1"/>
    </row>
    <row r="735" spans="12:13" s="126" customFormat="1" x14ac:dyDescent="0.3">
      <c r="L735" s="1"/>
      <c r="M735" s="1"/>
    </row>
    <row r="736" spans="12:13" s="126" customFormat="1" x14ac:dyDescent="0.3">
      <c r="L736" s="1"/>
      <c r="M736" s="1"/>
    </row>
    <row r="737" spans="12:13" s="126" customFormat="1" x14ac:dyDescent="0.3">
      <c r="L737" s="1"/>
      <c r="M737" s="1"/>
    </row>
    <row r="738" spans="12:13" s="126" customFormat="1" x14ac:dyDescent="0.3">
      <c r="L738" s="1"/>
      <c r="M738" s="1"/>
    </row>
    <row r="739" spans="12:13" s="126" customFormat="1" x14ac:dyDescent="0.3">
      <c r="L739" s="1"/>
      <c r="M739" s="1"/>
    </row>
    <row r="740" spans="12:13" s="126" customFormat="1" x14ac:dyDescent="0.3">
      <c r="L740" s="1"/>
      <c r="M740" s="1"/>
    </row>
    <row r="741" spans="12:13" s="126" customFormat="1" x14ac:dyDescent="0.3">
      <c r="L741" s="1"/>
      <c r="M741" s="1"/>
    </row>
    <row r="742" spans="12:13" s="126" customFormat="1" x14ac:dyDescent="0.3">
      <c r="L742" s="1"/>
      <c r="M742" s="1"/>
    </row>
    <row r="743" spans="12:13" s="126" customFormat="1" x14ac:dyDescent="0.3">
      <c r="L743" s="1"/>
      <c r="M743" s="1"/>
    </row>
    <row r="744" spans="12:13" s="126" customFormat="1" x14ac:dyDescent="0.3">
      <c r="L744" s="1"/>
      <c r="M744" s="1"/>
    </row>
    <row r="745" spans="12:13" s="126" customFormat="1" x14ac:dyDescent="0.3">
      <c r="L745" s="1"/>
      <c r="M745" s="1"/>
    </row>
    <row r="746" spans="12:13" s="126" customFormat="1" x14ac:dyDescent="0.3">
      <c r="L746" s="1"/>
      <c r="M746" s="1"/>
    </row>
    <row r="747" spans="12:13" s="126" customFormat="1" x14ac:dyDescent="0.3">
      <c r="L747" s="1"/>
      <c r="M747" s="1"/>
    </row>
    <row r="748" spans="12:13" s="126" customFormat="1" x14ac:dyDescent="0.3">
      <c r="L748" s="1"/>
      <c r="M748" s="1"/>
    </row>
    <row r="749" spans="12:13" s="126" customFormat="1" x14ac:dyDescent="0.3">
      <c r="L749" s="1"/>
      <c r="M749" s="1"/>
    </row>
    <row r="750" spans="12:13" s="126" customFormat="1" x14ac:dyDescent="0.3">
      <c r="L750" s="1"/>
      <c r="M750" s="1"/>
    </row>
    <row r="751" spans="12:13" s="126" customFormat="1" x14ac:dyDescent="0.3">
      <c r="L751" s="1"/>
      <c r="M751" s="1"/>
    </row>
    <row r="752" spans="12:13" s="126" customFormat="1" x14ac:dyDescent="0.3">
      <c r="L752" s="1"/>
      <c r="M752" s="1"/>
    </row>
    <row r="753" spans="12:13" s="126" customFormat="1" x14ac:dyDescent="0.3">
      <c r="L753" s="1"/>
      <c r="M753" s="1"/>
    </row>
    <row r="754" spans="12:13" s="126" customFormat="1" x14ac:dyDescent="0.3">
      <c r="L754" s="1"/>
      <c r="M754" s="1"/>
    </row>
    <row r="755" spans="12:13" s="126" customFormat="1" x14ac:dyDescent="0.3">
      <c r="L755" s="1"/>
      <c r="M755" s="1"/>
    </row>
    <row r="756" spans="12:13" s="126" customFormat="1" x14ac:dyDescent="0.3">
      <c r="L756" s="1"/>
      <c r="M756" s="1"/>
    </row>
    <row r="757" spans="12:13" s="126" customFormat="1" x14ac:dyDescent="0.3">
      <c r="L757" s="1"/>
      <c r="M757" s="1"/>
    </row>
    <row r="758" spans="12:13" s="126" customFormat="1" x14ac:dyDescent="0.3">
      <c r="L758" s="1"/>
      <c r="M758" s="1"/>
    </row>
    <row r="759" spans="12:13" s="126" customFormat="1" x14ac:dyDescent="0.3">
      <c r="L759" s="1"/>
      <c r="M759" s="1"/>
    </row>
    <row r="760" spans="12:13" s="126" customFormat="1" x14ac:dyDescent="0.3">
      <c r="L760" s="1"/>
      <c r="M760" s="1"/>
    </row>
    <row r="761" spans="12:13" s="126" customFormat="1" x14ac:dyDescent="0.3">
      <c r="L761" s="1"/>
      <c r="M761" s="1"/>
    </row>
    <row r="762" spans="12:13" s="126" customFormat="1" x14ac:dyDescent="0.3">
      <c r="L762" s="1"/>
      <c r="M762" s="1"/>
    </row>
    <row r="763" spans="12:13" s="126" customFormat="1" x14ac:dyDescent="0.3">
      <c r="L763" s="1"/>
      <c r="M763" s="1"/>
    </row>
    <row r="764" spans="12:13" s="126" customFormat="1" x14ac:dyDescent="0.3">
      <c r="L764" s="1"/>
      <c r="M764" s="1"/>
    </row>
    <row r="765" spans="12:13" s="126" customFormat="1" x14ac:dyDescent="0.3">
      <c r="L765" s="1"/>
      <c r="M765" s="1"/>
    </row>
    <row r="766" spans="12:13" s="126" customFormat="1" x14ac:dyDescent="0.3">
      <c r="L766" s="1"/>
      <c r="M766" s="1"/>
    </row>
    <row r="767" spans="12:13" s="126" customFormat="1" x14ac:dyDescent="0.3">
      <c r="L767" s="1"/>
      <c r="M767" s="1"/>
    </row>
    <row r="768" spans="12:13" s="126" customFormat="1" x14ac:dyDescent="0.3">
      <c r="L768" s="1"/>
      <c r="M768" s="1"/>
    </row>
    <row r="769" spans="12:13" s="126" customFormat="1" x14ac:dyDescent="0.3">
      <c r="L769" s="1"/>
      <c r="M769" s="1"/>
    </row>
    <row r="770" spans="12:13" s="126" customFormat="1" x14ac:dyDescent="0.3">
      <c r="L770" s="1"/>
      <c r="M770" s="1"/>
    </row>
    <row r="771" spans="12:13" s="126" customFormat="1" x14ac:dyDescent="0.3">
      <c r="L771" s="1"/>
      <c r="M771" s="1"/>
    </row>
    <row r="772" spans="12:13" s="126" customFormat="1" x14ac:dyDescent="0.3">
      <c r="L772" s="1"/>
      <c r="M772" s="1"/>
    </row>
    <row r="773" spans="12:13" s="126" customFormat="1" x14ac:dyDescent="0.3">
      <c r="L773" s="1"/>
      <c r="M773" s="1"/>
    </row>
    <row r="774" spans="12:13" s="126" customFormat="1" x14ac:dyDescent="0.3">
      <c r="L774" s="1"/>
      <c r="M774" s="1"/>
    </row>
    <row r="775" spans="12:13" s="126" customFormat="1" x14ac:dyDescent="0.3">
      <c r="L775" s="1"/>
      <c r="M775" s="1"/>
    </row>
    <row r="776" spans="12:13" s="126" customFormat="1" x14ac:dyDescent="0.3">
      <c r="L776" s="1"/>
      <c r="M776" s="1"/>
    </row>
    <row r="777" spans="12:13" s="126" customFormat="1" x14ac:dyDescent="0.3">
      <c r="L777" s="1"/>
      <c r="M777" s="1"/>
    </row>
    <row r="778" spans="12:13" s="126" customFormat="1" x14ac:dyDescent="0.3">
      <c r="L778" s="1"/>
      <c r="M778" s="1"/>
    </row>
    <row r="779" spans="12:13" s="126" customFormat="1" x14ac:dyDescent="0.3">
      <c r="L779" s="1"/>
      <c r="M779" s="1"/>
    </row>
    <row r="780" spans="12:13" s="126" customFormat="1" x14ac:dyDescent="0.3">
      <c r="L780" s="1"/>
      <c r="M780" s="1"/>
    </row>
    <row r="781" spans="12:13" s="126" customFormat="1" x14ac:dyDescent="0.3">
      <c r="L781" s="1"/>
      <c r="M781" s="1"/>
    </row>
    <row r="782" spans="12:13" s="126" customFormat="1" x14ac:dyDescent="0.3">
      <c r="L782" s="1"/>
      <c r="M782" s="1"/>
    </row>
    <row r="783" spans="12:13" s="126" customFormat="1" x14ac:dyDescent="0.3">
      <c r="L783" s="1"/>
      <c r="M783" s="1"/>
    </row>
    <row r="784" spans="12:13" s="126" customFormat="1" x14ac:dyDescent="0.3">
      <c r="L784" s="1"/>
      <c r="M784" s="1"/>
    </row>
    <row r="785" spans="12:13" s="126" customFormat="1" x14ac:dyDescent="0.3">
      <c r="L785" s="1"/>
      <c r="M785" s="1"/>
    </row>
    <row r="786" spans="12:13" s="126" customFormat="1" x14ac:dyDescent="0.3">
      <c r="L786" s="1"/>
      <c r="M786" s="1"/>
    </row>
    <row r="787" spans="12:13" s="126" customFormat="1" x14ac:dyDescent="0.3">
      <c r="L787" s="1"/>
      <c r="M787" s="1"/>
    </row>
    <row r="788" spans="12:13" s="126" customFormat="1" x14ac:dyDescent="0.3">
      <c r="L788" s="1"/>
      <c r="M788" s="1"/>
    </row>
    <row r="789" spans="12:13" s="126" customFormat="1" x14ac:dyDescent="0.3">
      <c r="L789" s="1"/>
      <c r="M789" s="1"/>
    </row>
    <row r="790" spans="12:13" s="126" customFormat="1" x14ac:dyDescent="0.3">
      <c r="L790" s="1"/>
      <c r="M790" s="1"/>
    </row>
    <row r="791" spans="12:13" s="126" customFormat="1" x14ac:dyDescent="0.3">
      <c r="L791" s="1"/>
      <c r="M791" s="1"/>
    </row>
    <row r="792" spans="12:13" s="126" customFormat="1" x14ac:dyDescent="0.3">
      <c r="L792" s="1"/>
      <c r="M792" s="1"/>
    </row>
    <row r="793" spans="12:13" s="126" customFormat="1" x14ac:dyDescent="0.3">
      <c r="L793" s="1"/>
      <c r="M793" s="1"/>
    </row>
    <row r="794" spans="12:13" s="126" customFormat="1" x14ac:dyDescent="0.3">
      <c r="L794" s="1"/>
      <c r="M794" s="1"/>
    </row>
    <row r="795" spans="12:13" s="126" customFormat="1" x14ac:dyDescent="0.3">
      <c r="L795" s="1"/>
      <c r="M795" s="1"/>
    </row>
    <row r="796" spans="12:13" s="126" customFormat="1" x14ac:dyDescent="0.3">
      <c r="L796" s="1"/>
      <c r="M796" s="1"/>
    </row>
    <row r="797" spans="12:13" s="126" customFormat="1" x14ac:dyDescent="0.3">
      <c r="L797" s="1"/>
      <c r="M797" s="1"/>
    </row>
    <row r="798" spans="12:13" s="126" customFormat="1" x14ac:dyDescent="0.3">
      <c r="L798" s="1"/>
      <c r="M798" s="1"/>
    </row>
    <row r="799" spans="12:13" s="126" customFormat="1" x14ac:dyDescent="0.3">
      <c r="L799" s="1"/>
      <c r="M799" s="1"/>
    </row>
    <row r="800" spans="12:13" s="126" customFormat="1" x14ac:dyDescent="0.3">
      <c r="L800" s="1"/>
      <c r="M800" s="1"/>
    </row>
    <row r="801" spans="12:13" s="126" customFormat="1" x14ac:dyDescent="0.3">
      <c r="L801" s="1"/>
      <c r="M801" s="1"/>
    </row>
    <row r="802" spans="12:13" s="126" customFormat="1" x14ac:dyDescent="0.3">
      <c r="L802" s="1"/>
      <c r="M802" s="1"/>
    </row>
    <row r="803" spans="12:13" s="126" customFormat="1" x14ac:dyDescent="0.3">
      <c r="L803" s="1"/>
      <c r="M803" s="1"/>
    </row>
    <row r="804" spans="12:13" s="126" customFormat="1" x14ac:dyDescent="0.3">
      <c r="L804" s="1"/>
      <c r="M804" s="1"/>
    </row>
    <row r="805" spans="12:13" s="126" customFormat="1" x14ac:dyDescent="0.3">
      <c r="L805" s="1"/>
      <c r="M805" s="1"/>
    </row>
    <row r="806" spans="12:13" s="126" customFormat="1" x14ac:dyDescent="0.3">
      <c r="L806" s="1"/>
      <c r="M806" s="1"/>
    </row>
    <row r="807" spans="12:13" s="126" customFormat="1" x14ac:dyDescent="0.3">
      <c r="L807" s="1"/>
      <c r="M807" s="1"/>
    </row>
    <row r="808" spans="12:13" s="126" customFormat="1" x14ac:dyDescent="0.3">
      <c r="L808" s="1"/>
      <c r="M808" s="1"/>
    </row>
    <row r="809" spans="12:13" s="126" customFormat="1" x14ac:dyDescent="0.3">
      <c r="L809" s="1"/>
      <c r="M809" s="1"/>
    </row>
    <row r="810" spans="12:13" s="126" customFormat="1" x14ac:dyDescent="0.3">
      <c r="L810" s="1"/>
      <c r="M810" s="1"/>
    </row>
    <row r="811" spans="12:13" s="126" customFormat="1" x14ac:dyDescent="0.3">
      <c r="L811" s="1"/>
      <c r="M811" s="1"/>
    </row>
    <row r="812" spans="12:13" s="126" customFormat="1" x14ac:dyDescent="0.3">
      <c r="L812" s="1"/>
      <c r="M812" s="1"/>
    </row>
    <row r="813" spans="12:13" s="126" customFormat="1" x14ac:dyDescent="0.3">
      <c r="L813" s="1"/>
      <c r="M813" s="1"/>
    </row>
    <row r="814" spans="12:13" s="126" customFormat="1" x14ac:dyDescent="0.3">
      <c r="L814" s="1"/>
      <c r="M814" s="1"/>
    </row>
    <row r="815" spans="12:13" s="126" customFormat="1" x14ac:dyDescent="0.3">
      <c r="L815" s="1"/>
      <c r="M815" s="1"/>
    </row>
    <row r="816" spans="12:13" s="126" customFormat="1" x14ac:dyDescent="0.3">
      <c r="L816" s="1"/>
      <c r="M816" s="1"/>
    </row>
    <row r="817" spans="12:13" s="126" customFormat="1" x14ac:dyDescent="0.3">
      <c r="L817" s="1"/>
      <c r="M817" s="1"/>
    </row>
    <row r="818" spans="12:13" s="126" customFormat="1" x14ac:dyDescent="0.3">
      <c r="L818" s="1"/>
      <c r="M818" s="1"/>
    </row>
    <row r="819" spans="12:13" s="126" customFormat="1" x14ac:dyDescent="0.3">
      <c r="L819" s="1"/>
      <c r="M819" s="1"/>
    </row>
    <row r="820" spans="12:13" s="126" customFormat="1" x14ac:dyDescent="0.3">
      <c r="L820" s="1"/>
      <c r="M820" s="1"/>
    </row>
    <row r="821" spans="12:13" s="126" customFormat="1" x14ac:dyDescent="0.3">
      <c r="L821" s="1"/>
      <c r="M821" s="1"/>
    </row>
    <row r="822" spans="12:13" s="126" customFormat="1" x14ac:dyDescent="0.3">
      <c r="L822" s="1"/>
      <c r="M822" s="1"/>
    </row>
    <row r="823" spans="12:13" s="126" customFormat="1" x14ac:dyDescent="0.3">
      <c r="L823" s="1"/>
      <c r="M823" s="1"/>
    </row>
    <row r="824" spans="12:13" s="126" customFormat="1" x14ac:dyDescent="0.3">
      <c r="L824" s="1"/>
      <c r="M824" s="1"/>
    </row>
    <row r="825" spans="12:13" s="126" customFormat="1" x14ac:dyDescent="0.3">
      <c r="L825" s="1"/>
      <c r="M825" s="1"/>
    </row>
    <row r="826" spans="12:13" s="126" customFormat="1" x14ac:dyDescent="0.3">
      <c r="L826" s="1"/>
      <c r="M826" s="1"/>
    </row>
    <row r="827" spans="12:13" s="126" customFormat="1" x14ac:dyDescent="0.3">
      <c r="L827" s="1"/>
      <c r="M827" s="1"/>
    </row>
    <row r="828" spans="12:13" s="126" customFormat="1" x14ac:dyDescent="0.3">
      <c r="L828" s="1"/>
      <c r="M828" s="1"/>
    </row>
    <row r="829" spans="12:13" s="126" customFormat="1" x14ac:dyDescent="0.3">
      <c r="L829" s="1"/>
      <c r="M829" s="1"/>
    </row>
    <row r="830" spans="12:13" s="126" customFormat="1" x14ac:dyDescent="0.3">
      <c r="L830" s="1"/>
      <c r="M830" s="1"/>
    </row>
    <row r="831" spans="12:13" s="126" customFormat="1" x14ac:dyDescent="0.3">
      <c r="L831" s="1"/>
      <c r="M831" s="1"/>
    </row>
    <row r="832" spans="12:13" s="126" customFormat="1" x14ac:dyDescent="0.3">
      <c r="L832" s="1"/>
      <c r="M832" s="1"/>
    </row>
    <row r="833" spans="12:13" s="126" customFormat="1" x14ac:dyDescent="0.3">
      <c r="L833" s="1"/>
      <c r="M833" s="1"/>
    </row>
    <row r="834" spans="12:13" s="126" customFormat="1" x14ac:dyDescent="0.3">
      <c r="L834" s="1"/>
      <c r="M834" s="1"/>
    </row>
    <row r="835" spans="12:13" s="126" customFormat="1" x14ac:dyDescent="0.3">
      <c r="L835" s="1"/>
      <c r="M835" s="1"/>
    </row>
    <row r="836" spans="12:13" s="126" customFormat="1" x14ac:dyDescent="0.3">
      <c r="L836" s="1"/>
      <c r="M836" s="1"/>
    </row>
    <row r="837" spans="12:13" s="126" customFormat="1" x14ac:dyDescent="0.3">
      <c r="L837" s="1"/>
      <c r="M837" s="1"/>
    </row>
    <row r="838" spans="12:13" s="126" customFormat="1" x14ac:dyDescent="0.3">
      <c r="L838" s="1"/>
      <c r="M838" s="1"/>
    </row>
    <row r="839" spans="12:13" s="126" customFormat="1" x14ac:dyDescent="0.3">
      <c r="L839" s="1"/>
      <c r="M839" s="1"/>
    </row>
    <row r="840" spans="12:13" s="126" customFormat="1" x14ac:dyDescent="0.3">
      <c r="L840" s="1"/>
      <c r="M840" s="1"/>
    </row>
    <row r="841" spans="12:13" s="126" customFormat="1" x14ac:dyDescent="0.3">
      <c r="L841" s="1"/>
      <c r="M841" s="1"/>
    </row>
    <row r="842" spans="12:13" s="126" customFormat="1" x14ac:dyDescent="0.3">
      <c r="L842" s="1"/>
      <c r="M842" s="1"/>
    </row>
    <row r="843" spans="12:13" s="126" customFormat="1" x14ac:dyDescent="0.3">
      <c r="L843" s="1"/>
      <c r="M843" s="1"/>
    </row>
    <row r="844" spans="12:13" s="126" customFormat="1" x14ac:dyDescent="0.3">
      <c r="L844" s="1"/>
      <c r="M844" s="1"/>
    </row>
    <row r="845" spans="12:13" s="126" customFormat="1" x14ac:dyDescent="0.3">
      <c r="L845" s="1"/>
      <c r="M845" s="1"/>
    </row>
    <row r="846" spans="12:13" s="126" customFormat="1" x14ac:dyDescent="0.3">
      <c r="L846" s="1"/>
      <c r="M846" s="1"/>
    </row>
    <row r="847" spans="12:13" s="126" customFormat="1" x14ac:dyDescent="0.3">
      <c r="L847" s="1"/>
      <c r="M847" s="1"/>
    </row>
    <row r="848" spans="12:13" s="126" customFormat="1" x14ac:dyDescent="0.3">
      <c r="L848" s="1"/>
      <c r="M848" s="1"/>
    </row>
    <row r="849" spans="12:13" s="126" customFormat="1" x14ac:dyDescent="0.3">
      <c r="L849" s="1"/>
      <c r="M849" s="1"/>
    </row>
    <row r="850" spans="12:13" s="126" customFormat="1" x14ac:dyDescent="0.3">
      <c r="L850" s="1"/>
      <c r="M850" s="1"/>
    </row>
    <row r="851" spans="12:13" s="126" customFormat="1" x14ac:dyDescent="0.3">
      <c r="L851" s="1"/>
      <c r="M851" s="1"/>
    </row>
    <row r="852" spans="12:13" s="126" customFormat="1" x14ac:dyDescent="0.3">
      <c r="L852" s="1"/>
      <c r="M852" s="1"/>
    </row>
    <row r="853" spans="12:13" s="126" customFormat="1" x14ac:dyDescent="0.3">
      <c r="L853" s="1"/>
      <c r="M853" s="1"/>
    </row>
    <row r="854" spans="12:13" s="126" customFormat="1" x14ac:dyDescent="0.3">
      <c r="L854" s="1"/>
      <c r="M854" s="1"/>
    </row>
    <row r="855" spans="12:13" s="126" customFormat="1" x14ac:dyDescent="0.3">
      <c r="L855" s="1"/>
      <c r="M855" s="1"/>
    </row>
    <row r="856" spans="12:13" s="126" customFormat="1" x14ac:dyDescent="0.3">
      <c r="L856" s="1"/>
      <c r="M856" s="1"/>
    </row>
    <row r="857" spans="12:13" s="126" customFormat="1" x14ac:dyDescent="0.3">
      <c r="L857" s="1"/>
      <c r="M857" s="1"/>
    </row>
    <row r="858" spans="12:13" s="126" customFormat="1" x14ac:dyDescent="0.3">
      <c r="L858" s="1"/>
      <c r="M858" s="1"/>
    </row>
    <row r="859" spans="12:13" s="126" customFormat="1" x14ac:dyDescent="0.3">
      <c r="L859" s="1"/>
      <c r="M859" s="1"/>
    </row>
    <row r="860" spans="12:13" s="126" customFormat="1" x14ac:dyDescent="0.3">
      <c r="L860" s="1"/>
      <c r="M860" s="1"/>
    </row>
    <row r="861" spans="12:13" s="126" customFormat="1" x14ac:dyDescent="0.3">
      <c r="L861" s="1"/>
      <c r="M861" s="1"/>
    </row>
    <row r="862" spans="12:13" s="126" customFormat="1" x14ac:dyDescent="0.3">
      <c r="L862" s="1"/>
      <c r="M862" s="1"/>
    </row>
    <row r="863" spans="12:13" s="126" customFormat="1" x14ac:dyDescent="0.3">
      <c r="L863" s="1"/>
      <c r="M863" s="1"/>
    </row>
    <row r="864" spans="12:13" s="126" customFormat="1" x14ac:dyDescent="0.3">
      <c r="L864" s="1"/>
      <c r="M864" s="1"/>
    </row>
    <row r="865" spans="12:13" s="126" customFormat="1" x14ac:dyDescent="0.3">
      <c r="L865" s="1"/>
      <c r="M865" s="1"/>
    </row>
    <row r="866" spans="12:13" s="126" customFormat="1" x14ac:dyDescent="0.3">
      <c r="L866" s="1"/>
      <c r="M866" s="1"/>
    </row>
    <row r="867" spans="12:13" s="126" customFormat="1" x14ac:dyDescent="0.3">
      <c r="L867" s="1"/>
      <c r="M867" s="1"/>
    </row>
    <row r="868" spans="12:13" s="126" customFormat="1" x14ac:dyDescent="0.3">
      <c r="L868" s="1"/>
      <c r="M868" s="1"/>
    </row>
    <row r="869" spans="12:13" s="126" customFormat="1" x14ac:dyDescent="0.3">
      <c r="L869" s="1"/>
      <c r="M869" s="1"/>
    </row>
    <row r="870" spans="12:13" s="126" customFormat="1" x14ac:dyDescent="0.3">
      <c r="L870" s="1"/>
      <c r="M870" s="1"/>
    </row>
    <row r="871" spans="12:13" s="126" customFormat="1" x14ac:dyDescent="0.3">
      <c r="L871" s="1"/>
      <c r="M871" s="1"/>
    </row>
    <row r="872" spans="12:13" s="126" customFormat="1" x14ac:dyDescent="0.3">
      <c r="L872" s="1"/>
      <c r="M872" s="1"/>
    </row>
    <row r="873" spans="12:13" s="126" customFormat="1" x14ac:dyDescent="0.3">
      <c r="L873" s="1"/>
      <c r="M873" s="1"/>
    </row>
    <row r="874" spans="12:13" s="126" customFormat="1" x14ac:dyDescent="0.3">
      <c r="L874" s="1"/>
      <c r="M874" s="1"/>
    </row>
    <row r="875" spans="12:13" s="126" customFormat="1" x14ac:dyDescent="0.3">
      <c r="L875" s="1"/>
      <c r="M875" s="1"/>
    </row>
    <row r="876" spans="12:13" s="126" customFormat="1" x14ac:dyDescent="0.3">
      <c r="L876" s="1"/>
      <c r="M876" s="1"/>
    </row>
    <row r="877" spans="12:13" s="126" customFormat="1" x14ac:dyDescent="0.3">
      <c r="L877" s="1"/>
      <c r="M877" s="1"/>
    </row>
    <row r="878" spans="12:13" s="126" customFormat="1" x14ac:dyDescent="0.3">
      <c r="L878" s="1"/>
      <c r="M878" s="1"/>
    </row>
    <row r="879" spans="12:13" s="126" customFormat="1" x14ac:dyDescent="0.3">
      <c r="L879" s="1"/>
      <c r="M879" s="1"/>
    </row>
    <row r="880" spans="12:13" s="126" customFormat="1" x14ac:dyDescent="0.3">
      <c r="L880" s="1"/>
      <c r="M880" s="1"/>
    </row>
    <row r="881" spans="12:13" s="126" customFormat="1" x14ac:dyDescent="0.3">
      <c r="L881" s="1"/>
      <c r="M881" s="1"/>
    </row>
    <row r="882" spans="12:13" s="126" customFormat="1" x14ac:dyDescent="0.3">
      <c r="L882" s="1"/>
      <c r="M882" s="1"/>
    </row>
    <row r="883" spans="12:13" s="126" customFormat="1" x14ac:dyDescent="0.3">
      <c r="L883" s="1"/>
      <c r="M883" s="1"/>
    </row>
    <row r="884" spans="12:13" s="126" customFormat="1" x14ac:dyDescent="0.3">
      <c r="L884" s="1"/>
      <c r="M884" s="1"/>
    </row>
    <row r="885" spans="12:13" s="126" customFormat="1" x14ac:dyDescent="0.3">
      <c r="L885" s="1"/>
      <c r="M885" s="1"/>
    </row>
    <row r="886" spans="12:13" s="126" customFormat="1" x14ac:dyDescent="0.3">
      <c r="L886" s="1"/>
      <c r="M886" s="1"/>
    </row>
    <row r="887" spans="12:13" s="126" customFormat="1" x14ac:dyDescent="0.3">
      <c r="L887" s="1"/>
      <c r="M887" s="1"/>
    </row>
    <row r="888" spans="12:13" s="126" customFormat="1" x14ac:dyDescent="0.3">
      <c r="L888" s="1"/>
      <c r="M888" s="1"/>
    </row>
    <row r="889" spans="12:13" s="126" customFormat="1" x14ac:dyDescent="0.3">
      <c r="L889" s="1"/>
      <c r="M889" s="1"/>
    </row>
    <row r="890" spans="12:13" s="126" customFormat="1" x14ac:dyDescent="0.3">
      <c r="L890" s="1"/>
      <c r="M890" s="1"/>
    </row>
    <row r="891" spans="12:13" s="126" customFormat="1" x14ac:dyDescent="0.3">
      <c r="L891" s="1"/>
      <c r="M891" s="1"/>
    </row>
    <row r="892" spans="12:13" s="126" customFormat="1" x14ac:dyDescent="0.3">
      <c r="L892" s="1"/>
      <c r="M892" s="1"/>
    </row>
    <row r="893" spans="12:13" s="126" customFormat="1" x14ac:dyDescent="0.3">
      <c r="L893" s="1"/>
      <c r="M893" s="1"/>
    </row>
    <row r="894" spans="12:13" s="126" customFormat="1" x14ac:dyDescent="0.3">
      <c r="L894" s="1"/>
      <c r="M894" s="1"/>
    </row>
    <row r="895" spans="12:13" s="126" customFormat="1" x14ac:dyDescent="0.3">
      <c r="L895" s="1"/>
      <c r="M895" s="1"/>
    </row>
    <row r="896" spans="12:13" s="126" customFormat="1" x14ac:dyDescent="0.3">
      <c r="L896" s="1"/>
      <c r="M896" s="1"/>
    </row>
    <row r="897" spans="12:13" s="126" customFormat="1" x14ac:dyDescent="0.3">
      <c r="L897" s="1"/>
      <c r="M897" s="1"/>
    </row>
    <row r="898" spans="12:13" s="126" customFormat="1" x14ac:dyDescent="0.3">
      <c r="L898" s="1"/>
      <c r="M898" s="1"/>
    </row>
    <row r="899" spans="12:13" s="126" customFormat="1" x14ac:dyDescent="0.3">
      <c r="L899" s="1"/>
      <c r="M899" s="1"/>
    </row>
    <row r="900" spans="12:13" s="126" customFormat="1" x14ac:dyDescent="0.3">
      <c r="L900" s="1"/>
      <c r="M900" s="1"/>
    </row>
    <row r="901" spans="12:13" s="126" customFormat="1" x14ac:dyDescent="0.3">
      <c r="L901" s="1"/>
      <c r="M901" s="1"/>
    </row>
    <row r="902" spans="12:13" s="126" customFormat="1" x14ac:dyDescent="0.3">
      <c r="L902" s="1"/>
      <c r="M902" s="1"/>
    </row>
    <row r="903" spans="12:13" s="126" customFormat="1" x14ac:dyDescent="0.3">
      <c r="L903" s="1"/>
      <c r="M903" s="1"/>
    </row>
    <row r="904" spans="12:13" s="126" customFormat="1" x14ac:dyDescent="0.3">
      <c r="L904" s="1"/>
      <c r="M904" s="1"/>
    </row>
    <row r="905" spans="12:13" s="126" customFormat="1" x14ac:dyDescent="0.3">
      <c r="L905" s="1"/>
      <c r="M905" s="1"/>
    </row>
    <row r="906" spans="12:13" s="126" customFormat="1" x14ac:dyDescent="0.3">
      <c r="L906" s="1"/>
      <c r="M906" s="1"/>
    </row>
    <row r="907" spans="12:13" s="126" customFormat="1" x14ac:dyDescent="0.3">
      <c r="L907" s="1"/>
      <c r="M907" s="1"/>
    </row>
    <row r="908" spans="12:13" s="126" customFormat="1" x14ac:dyDescent="0.3">
      <c r="L908" s="1"/>
      <c r="M908" s="1"/>
    </row>
    <row r="909" spans="12:13" s="126" customFormat="1" x14ac:dyDescent="0.3">
      <c r="L909" s="1"/>
      <c r="M909" s="1"/>
    </row>
    <row r="910" spans="12:13" s="126" customFormat="1" x14ac:dyDescent="0.3">
      <c r="L910" s="1"/>
      <c r="M910" s="1"/>
    </row>
    <row r="911" spans="12:13" s="126" customFormat="1" x14ac:dyDescent="0.3">
      <c r="L911" s="1"/>
      <c r="M911" s="1"/>
    </row>
    <row r="912" spans="12:13" s="126" customFormat="1" x14ac:dyDescent="0.3">
      <c r="L912" s="1"/>
      <c r="M912" s="1"/>
    </row>
    <row r="913" spans="12:13" s="126" customFormat="1" x14ac:dyDescent="0.3">
      <c r="L913" s="1"/>
      <c r="M913" s="1"/>
    </row>
    <row r="914" spans="12:13" s="126" customFormat="1" x14ac:dyDescent="0.3">
      <c r="L914" s="1"/>
      <c r="M914" s="1"/>
    </row>
    <row r="915" spans="12:13" s="126" customFormat="1" x14ac:dyDescent="0.3">
      <c r="L915" s="1"/>
      <c r="M915" s="1"/>
    </row>
    <row r="916" spans="12:13" s="126" customFormat="1" x14ac:dyDescent="0.3">
      <c r="L916" s="1"/>
      <c r="M916" s="1"/>
    </row>
    <row r="917" spans="12:13" s="126" customFormat="1" x14ac:dyDescent="0.3">
      <c r="L917" s="1"/>
      <c r="M917" s="1"/>
    </row>
    <row r="918" spans="12:13" s="126" customFormat="1" x14ac:dyDescent="0.3">
      <c r="L918" s="1"/>
      <c r="M918" s="1"/>
    </row>
    <row r="919" spans="12:13" s="126" customFormat="1" x14ac:dyDescent="0.3">
      <c r="L919" s="1"/>
      <c r="M919" s="1"/>
    </row>
    <row r="920" spans="12:13" s="126" customFormat="1" x14ac:dyDescent="0.3">
      <c r="L920" s="1"/>
      <c r="M920" s="1"/>
    </row>
    <row r="921" spans="12:13" s="126" customFormat="1" x14ac:dyDescent="0.3">
      <c r="L921" s="1"/>
      <c r="M921" s="1"/>
    </row>
    <row r="922" spans="12:13" s="126" customFormat="1" x14ac:dyDescent="0.3">
      <c r="L922" s="1"/>
      <c r="M922" s="1"/>
    </row>
    <row r="923" spans="12:13" s="126" customFormat="1" x14ac:dyDescent="0.3">
      <c r="L923" s="1"/>
      <c r="M923" s="1"/>
    </row>
    <row r="924" spans="12:13" s="126" customFormat="1" x14ac:dyDescent="0.3">
      <c r="L924" s="1"/>
      <c r="M924" s="1"/>
    </row>
    <row r="925" spans="12:13" s="126" customFormat="1" x14ac:dyDescent="0.3">
      <c r="L925" s="1"/>
      <c r="M925" s="1"/>
    </row>
    <row r="926" spans="12:13" s="126" customFormat="1" x14ac:dyDescent="0.3">
      <c r="L926" s="1"/>
      <c r="M926" s="1"/>
    </row>
    <row r="927" spans="12:13" s="126" customFormat="1" x14ac:dyDescent="0.3">
      <c r="L927" s="1"/>
      <c r="M927" s="1"/>
    </row>
    <row r="928" spans="12:13" s="126" customFormat="1" x14ac:dyDescent="0.3">
      <c r="L928" s="1"/>
      <c r="M928" s="1"/>
    </row>
    <row r="929" spans="12:13" s="126" customFormat="1" x14ac:dyDescent="0.3">
      <c r="L929" s="1"/>
      <c r="M929" s="1"/>
    </row>
    <row r="930" spans="12:13" s="126" customFormat="1" x14ac:dyDescent="0.3">
      <c r="L930" s="1"/>
      <c r="M930" s="1"/>
    </row>
    <row r="931" spans="12:13" s="126" customFormat="1" x14ac:dyDescent="0.3">
      <c r="L931" s="1"/>
      <c r="M931" s="1"/>
    </row>
    <row r="932" spans="12:13" s="126" customFormat="1" x14ac:dyDescent="0.3">
      <c r="L932" s="1"/>
      <c r="M932" s="1"/>
    </row>
    <row r="933" spans="12:13" s="126" customFormat="1" x14ac:dyDescent="0.3">
      <c r="L933" s="1"/>
      <c r="M933" s="1"/>
    </row>
    <row r="934" spans="12:13" s="126" customFormat="1" x14ac:dyDescent="0.3">
      <c r="L934" s="1"/>
      <c r="M934" s="1"/>
    </row>
    <row r="935" spans="12:13" s="126" customFormat="1" x14ac:dyDescent="0.3">
      <c r="L935" s="1"/>
      <c r="M935" s="1"/>
    </row>
    <row r="936" spans="12:13" s="126" customFormat="1" x14ac:dyDescent="0.3">
      <c r="L936" s="1"/>
      <c r="M936" s="1"/>
    </row>
    <row r="937" spans="12:13" s="126" customFormat="1" x14ac:dyDescent="0.3">
      <c r="L937" s="1"/>
      <c r="M937" s="1"/>
    </row>
    <row r="938" spans="12:13" s="126" customFormat="1" x14ac:dyDescent="0.3">
      <c r="L938" s="1"/>
      <c r="M938" s="1"/>
    </row>
    <row r="939" spans="12:13" s="126" customFormat="1" x14ac:dyDescent="0.3">
      <c r="L939" s="1"/>
      <c r="M939" s="1"/>
    </row>
    <row r="940" spans="12:13" s="126" customFormat="1" x14ac:dyDescent="0.3">
      <c r="L940" s="1"/>
      <c r="M940" s="1"/>
    </row>
    <row r="941" spans="12:13" s="126" customFormat="1" x14ac:dyDescent="0.3">
      <c r="L941" s="1"/>
      <c r="M941" s="1"/>
    </row>
    <row r="942" spans="12:13" s="126" customFormat="1" x14ac:dyDescent="0.3">
      <c r="L942" s="1"/>
      <c r="M942" s="1"/>
    </row>
    <row r="943" spans="12:13" s="126" customFormat="1" x14ac:dyDescent="0.3">
      <c r="L943" s="1"/>
      <c r="M943" s="1"/>
    </row>
    <row r="944" spans="12:13" s="126" customFormat="1" x14ac:dyDescent="0.3">
      <c r="L944" s="1"/>
      <c r="M944" s="1"/>
    </row>
    <row r="945" spans="12:13" s="126" customFormat="1" x14ac:dyDescent="0.3">
      <c r="L945" s="1"/>
      <c r="M945" s="1"/>
    </row>
    <row r="946" spans="12:13" s="126" customFormat="1" x14ac:dyDescent="0.3">
      <c r="L946" s="1"/>
      <c r="M946" s="1"/>
    </row>
    <row r="947" spans="12:13" s="126" customFormat="1" x14ac:dyDescent="0.3">
      <c r="L947" s="1"/>
      <c r="M947" s="1"/>
    </row>
    <row r="948" spans="12:13" s="126" customFormat="1" x14ac:dyDescent="0.3">
      <c r="L948" s="1"/>
      <c r="M948" s="1"/>
    </row>
    <row r="949" spans="12:13" s="126" customFormat="1" x14ac:dyDescent="0.3">
      <c r="L949" s="1"/>
      <c r="M949" s="1"/>
    </row>
    <row r="950" spans="12:13" s="126" customFormat="1" x14ac:dyDescent="0.3">
      <c r="L950" s="1"/>
      <c r="M950" s="1"/>
    </row>
    <row r="951" spans="12:13" s="126" customFormat="1" x14ac:dyDescent="0.3">
      <c r="L951" s="1"/>
      <c r="M951" s="1"/>
    </row>
  </sheetData>
  <sheetProtection formatCells="0" formatColumns="0" formatRows="0" insertColumns="0" insertRows="0" insertHyperlinks="0" deleteColumns="0" deleteRows="0" sort="0" autoFilter="0" pivotTables="0"/>
  <mergeCells count="31">
    <mergeCell ref="AB8:AB9"/>
    <mergeCell ref="M7:M9"/>
    <mergeCell ref="N7:N9"/>
    <mergeCell ref="O7:W7"/>
    <mergeCell ref="X7:X9"/>
    <mergeCell ref="O8:O9"/>
    <mergeCell ref="P8:R8"/>
    <mergeCell ref="S8:V8"/>
    <mergeCell ref="W8:W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Y6:Y9"/>
    <mergeCell ref="I7:I9"/>
    <mergeCell ref="J7:J9"/>
    <mergeCell ref="K7:K9"/>
    <mergeCell ref="L7:L9"/>
    <mergeCell ref="Z8:Z9"/>
    <mergeCell ref="AA8:AA9"/>
    <mergeCell ref="A1:S1"/>
    <mergeCell ref="A3:X3"/>
    <mergeCell ref="A4:X4"/>
    <mergeCell ref="A6:I6"/>
    <mergeCell ref="L6:X6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968"/>
  <sheetViews>
    <sheetView topLeftCell="R1" workbookViewId="0">
      <selection activeCell="S2" sqref="S2"/>
    </sheetView>
  </sheetViews>
  <sheetFormatPr defaultRowHeight="16.3" x14ac:dyDescent="0.3"/>
  <cols>
    <col min="1" max="1" width="7.375" style="88" customWidth="1"/>
    <col min="2" max="2" width="10.25" style="88" customWidth="1"/>
    <col min="3" max="3" width="6" style="88" customWidth="1"/>
    <col min="4" max="4" width="51.125" style="88" customWidth="1"/>
    <col min="5" max="5" width="9.75" style="88" customWidth="1"/>
    <col min="6" max="6" width="17.625" style="88" customWidth="1"/>
    <col min="7" max="7" width="17.875" style="88" customWidth="1"/>
    <col min="8" max="8" width="5.375" style="88" customWidth="1"/>
    <col min="9" max="9" width="8" style="88" customWidth="1"/>
    <col min="10" max="11" width="8.125" style="1" customWidth="1"/>
    <col min="12" max="12" width="10.875" style="88" customWidth="1"/>
    <col min="13" max="25" width="9.125" style="88" customWidth="1"/>
    <col min="26" max="26" width="17" style="88" customWidth="1"/>
    <col min="27" max="29" width="9.125" style="88"/>
    <col min="30" max="30" width="7.875" style="88" customWidth="1"/>
    <col min="31" max="256" width="9.125" style="88"/>
    <col min="257" max="257" width="7.375" style="88" customWidth="1"/>
    <col min="258" max="258" width="10.25" style="88" customWidth="1"/>
    <col min="259" max="259" width="6" style="88" customWidth="1"/>
    <col min="260" max="260" width="51.125" style="88" customWidth="1"/>
    <col min="261" max="261" width="9.75" style="88" customWidth="1"/>
    <col min="262" max="262" width="17.625" style="88" customWidth="1"/>
    <col min="263" max="263" width="17.875" style="88" customWidth="1"/>
    <col min="264" max="264" width="5.375" style="88" customWidth="1"/>
    <col min="265" max="265" width="8" style="88" customWidth="1"/>
    <col min="266" max="267" width="8.125" style="88" customWidth="1"/>
    <col min="268" max="268" width="10.875" style="88" customWidth="1"/>
    <col min="269" max="281" width="9.125" style="88" customWidth="1"/>
    <col min="282" max="282" width="17" style="88" customWidth="1"/>
    <col min="283" max="285" width="9.125" style="88"/>
    <col min="286" max="286" width="7.875" style="88" customWidth="1"/>
    <col min="287" max="512" width="9.125" style="88"/>
    <col min="513" max="513" width="7.375" style="88" customWidth="1"/>
    <col min="514" max="514" width="10.25" style="88" customWidth="1"/>
    <col min="515" max="515" width="6" style="88" customWidth="1"/>
    <col min="516" max="516" width="51.125" style="88" customWidth="1"/>
    <col min="517" max="517" width="9.75" style="88" customWidth="1"/>
    <col min="518" max="518" width="17.625" style="88" customWidth="1"/>
    <col min="519" max="519" width="17.875" style="88" customWidth="1"/>
    <col min="520" max="520" width="5.375" style="88" customWidth="1"/>
    <col min="521" max="521" width="8" style="88" customWidth="1"/>
    <col min="522" max="523" width="8.125" style="88" customWidth="1"/>
    <col min="524" max="524" width="10.875" style="88" customWidth="1"/>
    <col min="525" max="537" width="9.125" style="88" customWidth="1"/>
    <col min="538" max="538" width="17" style="88" customWidth="1"/>
    <col min="539" max="541" width="9.125" style="88"/>
    <col min="542" max="542" width="7.875" style="88" customWidth="1"/>
    <col min="543" max="768" width="9.125" style="88"/>
    <col min="769" max="769" width="7.375" style="88" customWidth="1"/>
    <col min="770" max="770" width="10.25" style="88" customWidth="1"/>
    <col min="771" max="771" width="6" style="88" customWidth="1"/>
    <col min="772" max="772" width="51.125" style="88" customWidth="1"/>
    <col min="773" max="773" width="9.75" style="88" customWidth="1"/>
    <col min="774" max="774" width="17.625" style="88" customWidth="1"/>
    <col min="775" max="775" width="17.875" style="88" customWidth="1"/>
    <col min="776" max="776" width="5.375" style="88" customWidth="1"/>
    <col min="777" max="777" width="8" style="88" customWidth="1"/>
    <col min="778" max="779" width="8.125" style="88" customWidth="1"/>
    <col min="780" max="780" width="10.875" style="88" customWidth="1"/>
    <col min="781" max="793" width="9.125" style="88" customWidth="1"/>
    <col min="794" max="794" width="17" style="88" customWidth="1"/>
    <col min="795" max="797" width="9.125" style="88"/>
    <col min="798" max="798" width="7.875" style="88" customWidth="1"/>
    <col min="799" max="1024" width="9.125" style="88"/>
    <col min="1025" max="1025" width="7.375" style="88" customWidth="1"/>
    <col min="1026" max="1026" width="10.25" style="88" customWidth="1"/>
    <col min="1027" max="1027" width="6" style="88" customWidth="1"/>
    <col min="1028" max="1028" width="51.125" style="88" customWidth="1"/>
    <col min="1029" max="1029" width="9.75" style="88" customWidth="1"/>
    <col min="1030" max="1030" width="17.625" style="88" customWidth="1"/>
    <col min="1031" max="1031" width="17.875" style="88" customWidth="1"/>
    <col min="1032" max="1032" width="5.375" style="88" customWidth="1"/>
    <col min="1033" max="1033" width="8" style="88" customWidth="1"/>
    <col min="1034" max="1035" width="8.125" style="88" customWidth="1"/>
    <col min="1036" max="1036" width="10.875" style="88" customWidth="1"/>
    <col min="1037" max="1049" width="9.125" style="88" customWidth="1"/>
    <col min="1050" max="1050" width="17" style="88" customWidth="1"/>
    <col min="1051" max="1053" width="9.125" style="88"/>
    <col min="1054" max="1054" width="7.875" style="88" customWidth="1"/>
    <col min="1055" max="1280" width="9.125" style="88"/>
    <col min="1281" max="1281" width="7.375" style="88" customWidth="1"/>
    <col min="1282" max="1282" width="10.25" style="88" customWidth="1"/>
    <col min="1283" max="1283" width="6" style="88" customWidth="1"/>
    <col min="1284" max="1284" width="51.125" style="88" customWidth="1"/>
    <col min="1285" max="1285" width="9.75" style="88" customWidth="1"/>
    <col min="1286" max="1286" width="17.625" style="88" customWidth="1"/>
    <col min="1287" max="1287" width="17.875" style="88" customWidth="1"/>
    <col min="1288" max="1288" width="5.375" style="88" customWidth="1"/>
    <col min="1289" max="1289" width="8" style="88" customWidth="1"/>
    <col min="1290" max="1291" width="8.125" style="88" customWidth="1"/>
    <col min="1292" max="1292" width="10.875" style="88" customWidth="1"/>
    <col min="1293" max="1305" width="9.125" style="88" customWidth="1"/>
    <col min="1306" max="1306" width="17" style="88" customWidth="1"/>
    <col min="1307" max="1309" width="9.125" style="88"/>
    <col min="1310" max="1310" width="7.875" style="88" customWidth="1"/>
    <col min="1311" max="1536" width="9.125" style="88"/>
    <col min="1537" max="1537" width="7.375" style="88" customWidth="1"/>
    <col min="1538" max="1538" width="10.25" style="88" customWidth="1"/>
    <col min="1539" max="1539" width="6" style="88" customWidth="1"/>
    <col min="1540" max="1540" width="51.125" style="88" customWidth="1"/>
    <col min="1541" max="1541" width="9.75" style="88" customWidth="1"/>
    <col min="1542" max="1542" width="17.625" style="88" customWidth="1"/>
    <col min="1543" max="1543" width="17.875" style="88" customWidth="1"/>
    <col min="1544" max="1544" width="5.375" style="88" customWidth="1"/>
    <col min="1545" max="1545" width="8" style="88" customWidth="1"/>
    <col min="1546" max="1547" width="8.125" style="88" customWidth="1"/>
    <col min="1548" max="1548" width="10.875" style="88" customWidth="1"/>
    <col min="1549" max="1561" width="9.125" style="88" customWidth="1"/>
    <col min="1562" max="1562" width="17" style="88" customWidth="1"/>
    <col min="1563" max="1565" width="9.125" style="88"/>
    <col min="1566" max="1566" width="7.875" style="88" customWidth="1"/>
    <col min="1567" max="1792" width="9.125" style="88"/>
    <col min="1793" max="1793" width="7.375" style="88" customWidth="1"/>
    <col min="1794" max="1794" width="10.25" style="88" customWidth="1"/>
    <col min="1795" max="1795" width="6" style="88" customWidth="1"/>
    <col min="1796" max="1796" width="51.125" style="88" customWidth="1"/>
    <col min="1797" max="1797" width="9.75" style="88" customWidth="1"/>
    <col min="1798" max="1798" width="17.625" style="88" customWidth="1"/>
    <col min="1799" max="1799" width="17.875" style="88" customWidth="1"/>
    <col min="1800" max="1800" width="5.375" style="88" customWidth="1"/>
    <col min="1801" max="1801" width="8" style="88" customWidth="1"/>
    <col min="1802" max="1803" width="8.125" style="88" customWidth="1"/>
    <col min="1804" max="1804" width="10.875" style="88" customWidth="1"/>
    <col min="1805" max="1817" width="9.125" style="88" customWidth="1"/>
    <col min="1818" max="1818" width="17" style="88" customWidth="1"/>
    <col min="1819" max="1821" width="9.125" style="88"/>
    <col min="1822" max="1822" width="7.875" style="88" customWidth="1"/>
    <col min="1823" max="2048" width="9.125" style="88"/>
    <col min="2049" max="2049" width="7.375" style="88" customWidth="1"/>
    <col min="2050" max="2050" width="10.25" style="88" customWidth="1"/>
    <col min="2051" max="2051" width="6" style="88" customWidth="1"/>
    <col min="2052" max="2052" width="51.125" style="88" customWidth="1"/>
    <col min="2053" max="2053" width="9.75" style="88" customWidth="1"/>
    <col min="2054" max="2054" width="17.625" style="88" customWidth="1"/>
    <col min="2055" max="2055" width="17.875" style="88" customWidth="1"/>
    <col min="2056" max="2056" width="5.375" style="88" customWidth="1"/>
    <col min="2057" max="2057" width="8" style="88" customWidth="1"/>
    <col min="2058" max="2059" width="8.125" style="88" customWidth="1"/>
    <col min="2060" max="2060" width="10.875" style="88" customWidth="1"/>
    <col min="2061" max="2073" width="9.125" style="88" customWidth="1"/>
    <col min="2074" max="2074" width="17" style="88" customWidth="1"/>
    <col min="2075" max="2077" width="9.125" style="88"/>
    <col min="2078" max="2078" width="7.875" style="88" customWidth="1"/>
    <col min="2079" max="2304" width="9.125" style="88"/>
    <col min="2305" max="2305" width="7.375" style="88" customWidth="1"/>
    <col min="2306" max="2306" width="10.25" style="88" customWidth="1"/>
    <col min="2307" max="2307" width="6" style="88" customWidth="1"/>
    <col min="2308" max="2308" width="51.125" style="88" customWidth="1"/>
    <col min="2309" max="2309" width="9.75" style="88" customWidth="1"/>
    <col min="2310" max="2310" width="17.625" style="88" customWidth="1"/>
    <col min="2311" max="2311" width="17.875" style="88" customWidth="1"/>
    <col min="2312" max="2312" width="5.375" style="88" customWidth="1"/>
    <col min="2313" max="2313" width="8" style="88" customWidth="1"/>
    <col min="2314" max="2315" width="8.125" style="88" customWidth="1"/>
    <col min="2316" max="2316" width="10.875" style="88" customWidth="1"/>
    <col min="2317" max="2329" width="9.125" style="88" customWidth="1"/>
    <col min="2330" max="2330" width="17" style="88" customWidth="1"/>
    <col min="2331" max="2333" width="9.125" style="88"/>
    <col min="2334" max="2334" width="7.875" style="88" customWidth="1"/>
    <col min="2335" max="2560" width="9.125" style="88"/>
    <col min="2561" max="2561" width="7.375" style="88" customWidth="1"/>
    <col min="2562" max="2562" width="10.25" style="88" customWidth="1"/>
    <col min="2563" max="2563" width="6" style="88" customWidth="1"/>
    <col min="2564" max="2564" width="51.125" style="88" customWidth="1"/>
    <col min="2565" max="2565" width="9.75" style="88" customWidth="1"/>
    <col min="2566" max="2566" width="17.625" style="88" customWidth="1"/>
    <col min="2567" max="2567" width="17.875" style="88" customWidth="1"/>
    <col min="2568" max="2568" width="5.375" style="88" customWidth="1"/>
    <col min="2569" max="2569" width="8" style="88" customWidth="1"/>
    <col min="2570" max="2571" width="8.125" style="88" customWidth="1"/>
    <col min="2572" max="2572" width="10.875" style="88" customWidth="1"/>
    <col min="2573" max="2585" width="9.125" style="88" customWidth="1"/>
    <col min="2586" max="2586" width="17" style="88" customWidth="1"/>
    <col min="2587" max="2589" width="9.125" style="88"/>
    <col min="2590" max="2590" width="7.875" style="88" customWidth="1"/>
    <col min="2591" max="2816" width="9.125" style="88"/>
    <col min="2817" max="2817" width="7.375" style="88" customWidth="1"/>
    <col min="2818" max="2818" width="10.25" style="88" customWidth="1"/>
    <col min="2819" max="2819" width="6" style="88" customWidth="1"/>
    <col min="2820" max="2820" width="51.125" style="88" customWidth="1"/>
    <col min="2821" max="2821" width="9.75" style="88" customWidth="1"/>
    <col min="2822" max="2822" width="17.625" style="88" customWidth="1"/>
    <col min="2823" max="2823" width="17.875" style="88" customWidth="1"/>
    <col min="2824" max="2824" width="5.375" style="88" customWidth="1"/>
    <col min="2825" max="2825" width="8" style="88" customWidth="1"/>
    <col min="2826" max="2827" width="8.125" style="88" customWidth="1"/>
    <col min="2828" max="2828" width="10.875" style="88" customWidth="1"/>
    <col min="2829" max="2841" width="9.125" style="88" customWidth="1"/>
    <col min="2842" max="2842" width="17" style="88" customWidth="1"/>
    <col min="2843" max="2845" width="9.125" style="88"/>
    <col min="2846" max="2846" width="7.875" style="88" customWidth="1"/>
    <col min="2847" max="3072" width="9.125" style="88"/>
    <col min="3073" max="3073" width="7.375" style="88" customWidth="1"/>
    <col min="3074" max="3074" width="10.25" style="88" customWidth="1"/>
    <col min="3075" max="3075" width="6" style="88" customWidth="1"/>
    <col min="3076" max="3076" width="51.125" style="88" customWidth="1"/>
    <col min="3077" max="3077" width="9.75" style="88" customWidth="1"/>
    <col min="3078" max="3078" width="17.625" style="88" customWidth="1"/>
    <col min="3079" max="3079" width="17.875" style="88" customWidth="1"/>
    <col min="3080" max="3080" width="5.375" style="88" customWidth="1"/>
    <col min="3081" max="3081" width="8" style="88" customWidth="1"/>
    <col min="3082" max="3083" width="8.125" style="88" customWidth="1"/>
    <col min="3084" max="3084" width="10.875" style="88" customWidth="1"/>
    <col min="3085" max="3097" width="9.125" style="88" customWidth="1"/>
    <col min="3098" max="3098" width="17" style="88" customWidth="1"/>
    <col min="3099" max="3101" width="9.125" style="88"/>
    <col min="3102" max="3102" width="7.875" style="88" customWidth="1"/>
    <col min="3103" max="3328" width="9.125" style="88"/>
    <col min="3329" max="3329" width="7.375" style="88" customWidth="1"/>
    <col min="3330" max="3330" width="10.25" style="88" customWidth="1"/>
    <col min="3331" max="3331" width="6" style="88" customWidth="1"/>
    <col min="3332" max="3332" width="51.125" style="88" customWidth="1"/>
    <col min="3333" max="3333" width="9.75" style="88" customWidth="1"/>
    <col min="3334" max="3334" width="17.625" style="88" customWidth="1"/>
    <col min="3335" max="3335" width="17.875" style="88" customWidth="1"/>
    <col min="3336" max="3336" width="5.375" style="88" customWidth="1"/>
    <col min="3337" max="3337" width="8" style="88" customWidth="1"/>
    <col min="3338" max="3339" width="8.125" style="88" customWidth="1"/>
    <col min="3340" max="3340" width="10.875" style="88" customWidth="1"/>
    <col min="3341" max="3353" width="9.125" style="88" customWidth="1"/>
    <col min="3354" max="3354" width="17" style="88" customWidth="1"/>
    <col min="3355" max="3357" width="9.125" style="88"/>
    <col min="3358" max="3358" width="7.875" style="88" customWidth="1"/>
    <col min="3359" max="3584" width="9.125" style="88"/>
    <col min="3585" max="3585" width="7.375" style="88" customWidth="1"/>
    <col min="3586" max="3586" width="10.25" style="88" customWidth="1"/>
    <col min="3587" max="3587" width="6" style="88" customWidth="1"/>
    <col min="3588" max="3588" width="51.125" style="88" customWidth="1"/>
    <col min="3589" max="3589" width="9.75" style="88" customWidth="1"/>
    <col min="3590" max="3590" width="17.625" style="88" customWidth="1"/>
    <col min="3591" max="3591" width="17.875" style="88" customWidth="1"/>
    <col min="3592" max="3592" width="5.375" style="88" customWidth="1"/>
    <col min="3593" max="3593" width="8" style="88" customWidth="1"/>
    <col min="3594" max="3595" width="8.125" style="88" customWidth="1"/>
    <col min="3596" max="3596" width="10.875" style="88" customWidth="1"/>
    <col min="3597" max="3609" width="9.125" style="88" customWidth="1"/>
    <col min="3610" max="3610" width="17" style="88" customWidth="1"/>
    <col min="3611" max="3613" width="9.125" style="88"/>
    <col min="3614" max="3614" width="7.875" style="88" customWidth="1"/>
    <col min="3615" max="3840" width="9.125" style="88"/>
    <col min="3841" max="3841" width="7.375" style="88" customWidth="1"/>
    <col min="3842" max="3842" width="10.25" style="88" customWidth="1"/>
    <col min="3843" max="3843" width="6" style="88" customWidth="1"/>
    <col min="3844" max="3844" width="51.125" style="88" customWidth="1"/>
    <col min="3845" max="3845" width="9.75" style="88" customWidth="1"/>
    <col min="3846" max="3846" width="17.625" style="88" customWidth="1"/>
    <col min="3847" max="3847" width="17.875" style="88" customWidth="1"/>
    <col min="3848" max="3848" width="5.375" style="88" customWidth="1"/>
    <col min="3849" max="3849" width="8" style="88" customWidth="1"/>
    <col min="3850" max="3851" width="8.125" style="88" customWidth="1"/>
    <col min="3852" max="3852" width="10.875" style="88" customWidth="1"/>
    <col min="3853" max="3865" width="9.125" style="88" customWidth="1"/>
    <col min="3866" max="3866" width="17" style="88" customWidth="1"/>
    <col min="3867" max="3869" width="9.125" style="88"/>
    <col min="3870" max="3870" width="7.875" style="88" customWidth="1"/>
    <col min="3871" max="4096" width="9.125" style="88"/>
    <col min="4097" max="4097" width="7.375" style="88" customWidth="1"/>
    <col min="4098" max="4098" width="10.25" style="88" customWidth="1"/>
    <col min="4099" max="4099" width="6" style="88" customWidth="1"/>
    <col min="4100" max="4100" width="51.125" style="88" customWidth="1"/>
    <col min="4101" max="4101" width="9.75" style="88" customWidth="1"/>
    <col min="4102" max="4102" width="17.625" style="88" customWidth="1"/>
    <col min="4103" max="4103" width="17.875" style="88" customWidth="1"/>
    <col min="4104" max="4104" width="5.375" style="88" customWidth="1"/>
    <col min="4105" max="4105" width="8" style="88" customWidth="1"/>
    <col min="4106" max="4107" width="8.125" style="88" customWidth="1"/>
    <col min="4108" max="4108" width="10.875" style="88" customWidth="1"/>
    <col min="4109" max="4121" width="9.125" style="88" customWidth="1"/>
    <col min="4122" max="4122" width="17" style="88" customWidth="1"/>
    <col min="4123" max="4125" width="9.125" style="88"/>
    <col min="4126" max="4126" width="7.875" style="88" customWidth="1"/>
    <col min="4127" max="4352" width="9.125" style="88"/>
    <col min="4353" max="4353" width="7.375" style="88" customWidth="1"/>
    <col min="4354" max="4354" width="10.25" style="88" customWidth="1"/>
    <col min="4355" max="4355" width="6" style="88" customWidth="1"/>
    <col min="4356" max="4356" width="51.125" style="88" customWidth="1"/>
    <col min="4357" max="4357" width="9.75" style="88" customWidth="1"/>
    <col min="4358" max="4358" width="17.625" style="88" customWidth="1"/>
    <col min="4359" max="4359" width="17.875" style="88" customWidth="1"/>
    <col min="4360" max="4360" width="5.375" style="88" customWidth="1"/>
    <col min="4361" max="4361" width="8" style="88" customWidth="1"/>
    <col min="4362" max="4363" width="8.125" style="88" customWidth="1"/>
    <col min="4364" max="4364" width="10.875" style="88" customWidth="1"/>
    <col min="4365" max="4377" width="9.125" style="88" customWidth="1"/>
    <col min="4378" max="4378" width="17" style="88" customWidth="1"/>
    <col min="4379" max="4381" width="9.125" style="88"/>
    <col min="4382" max="4382" width="7.875" style="88" customWidth="1"/>
    <col min="4383" max="4608" width="9.125" style="88"/>
    <col min="4609" max="4609" width="7.375" style="88" customWidth="1"/>
    <col min="4610" max="4610" width="10.25" style="88" customWidth="1"/>
    <col min="4611" max="4611" width="6" style="88" customWidth="1"/>
    <col min="4612" max="4612" width="51.125" style="88" customWidth="1"/>
    <col min="4613" max="4613" width="9.75" style="88" customWidth="1"/>
    <col min="4614" max="4614" width="17.625" style="88" customWidth="1"/>
    <col min="4615" max="4615" width="17.875" style="88" customWidth="1"/>
    <col min="4616" max="4616" width="5.375" style="88" customWidth="1"/>
    <col min="4617" max="4617" width="8" style="88" customWidth="1"/>
    <col min="4618" max="4619" width="8.125" style="88" customWidth="1"/>
    <col min="4620" max="4620" width="10.875" style="88" customWidth="1"/>
    <col min="4621" max="4633" width="9.125" style="88" customWidth="1"/>
    <col min="4634" max="4634" width="17" style="88" customWidth="1"/>
    <col min="4635" max="4637" width="9.125" style="88"/>
    <col min="4638" max="4638" width="7.875" style="88" customWidth="1"/>
    <col min="4639" max="4864" width="9.125" style="88"/>
    <col min="4865" max="4865" width="7.375" style="88" customWidth="1"/>
    <col min="4866" max="4866" width="10.25" style="88" customWidth="1"/>
    <col min="4867" max="4867" width="6" style="88" customWidth="1"/>
    <col min="4868" max="4868" width="51.125" style="88" customWidth="1"/>
    <col min="4869" max="4869" width="9.75" style="88" customWidth="1"/>
    <col min="4870" max="4870" width="17.625" style="88" customWidth="1"/>
    <col min="4871" max="4871" width="17.875" style="88" customWidth="1"/>
    <col min="4872" max="4872" width="5.375" style="88" customWidth="1"/>
    <col min="4873" max="4873" width="8" style="88" customWidth="1"/>
    <col min="4874" max="4875" width="8.125" style="88" customWidth="1"/>
    <col min="4876" max="4876" width="10.875" style="88" customWidth="1"/>
    <col min="4877" max="4889" width="9.125" style="88" customWidth="1"/>
    <col min="4890" max="4890" width="17" style="88" customWidth="1"/>
    <col min="4891" max="4893" width="9.125" style="88"/>
    <col min="4894" max="4894" width="7.875" style="88" customWidth="1"/>
    <col min="4895" max="5120" width="9.125" style="88"/>
    <col min="5121" max="5121" width="7.375" style="88" customWidth="1"/>
    <col min="5122" max="5122" width="10.25" style="88" customWidth="1"/>
    <col min="5123" max="5123" width="6" style="88" customWidth="1"/>
    <col min="5124" max="5124" width="51.125" style="88" customWidth="1"/>
    <col min="5125" max="5125" width="9.75" style="88" customWidth="1"/>
    <col min="5126" max="5126" width="17.625" style="88" customWidth="1"/>
    <col min="5127" max="5127" width="17.875" style="88" customWidth="1"/>
    <col min="5128" max="5128" width="5.375" style="88" customWidth="1"/>
    <col min="5129" max="5129" width="8" style="88" customWidth="1"/>
    <col min="5130" max="5131" width="8.125" style="88" customWidth="1"/>
    <col min="5132" max="5132" width="10.875" style="88" customWidth="1"/>
    <col min="5133" max="5145" width="9.125" style="88" customWidth="1"/>
    <col min="5146" max="5146" width="17" style="88" customWidth="1"/>
    <col min="5147" max="5149" width="9.125" style="88"/>
    <col min="5150" max="5150" width="7.875" style="88" customWidth="1"/>
    <col min="5151" max="5376" width="9.125" style="88"/>
    <col min="5377" max="5377" width="7.375" style="88" customWidth="1"/>
    <col min="5378" max="5378" width="10.25" style="88" customWidth="1"/>
    <col min="5379" max="5379" width="6" style="88" customWidth="1"/>
    <col min="5380" max="5380" width="51.125" style="88" customWidth="1"/>
    <col min="5381" max="5381" width="9.75" style="88" customWidth="1"/>
    <col min="5382" max="5382" width="17.625" style="88" customWidth="1"/>
    <col min="5383" max="5383" width="17.875" style="88" customWidth="1"/>
    <col min="5384" max="5384" width="5.375" style="88" customWidth="1"/>
    <col min="5385" max="5385" width="8" style="88" customWidth="1"/>
    <col min="5386" max="5387" width="8.125" style="88" customWidth="1"/>
    <col min="5388" max="5388" width="10.875" style="88" customWidth="1"/>
    <col min="5389" max="5401" width="9.125" style="88" customWidth="1"/>
    <col min="5402" max="5402" width="17" style="88" customWidth="1"/>
    <col min="5403" max="5405" width="9.125" style="88"/>
    <col min="5406" max="5406" width="7.875" style="88" customWidth="1"/>
    <col min="5407" max="5632" width="9.125" style="88"/>
    <col min="5633" max="5633" width="7.375" style="88" customWidth="1"/>
    <col min="5634" max="5634" width="10.25" style="88" customWidth="1"/>
    <col min="5635" max="5635" width="6" style="88" customWidth="1"/>
    <col min="5636" max="5636" width="51.125" style="88" customWidth="1"/>
    <col min="5637" max="5637" width="9.75" style="88" customWidth="1"/>
    <col min="5638" max="5638" width="17.625" style="88" customWidth="1"/>
    <col min="5639" max="5639" width="17.875" style="88" customWidth="1"/>
    <col min="5640" max="5640" width="5.375" style="88" customWidth="1"/>
    <col min="5641" max="5641" width="8" style="88" customWidth="1"/>
    <col min="5642" max="5643" width="8.125" style="88" customWidth="1"/>
    <col min="5644" max="5644" width="10.875" style="88" customWidth="1"/>
    <col min="5645" max="5657" width="9.125" style="88" customWidth="1"/>
    <col min="5658" max="5658" width="17" style="88" customWidth="1"/>
    <col min="5659" max="5661" width="9.125" style="88"/>
    <col min="5662" max="5662" width="7.875" style="88" customWidth="1"/>
    <col min="5663" max="5888" width="9.125" style="88"/>
    <col min="5889" max="5889" width="7.375" style="88" customWidth="1"/>
    <col min="5890" max="5890" width="10.25" style="88" customWidth="1"/>
    <col min="5891" max="5891" width="6" style="88" customWidth="1"/>
    <col min="5892" max="5892" width="51.125" style="88" customWidth="1"/>
    <col min="5893" max="5893" width="9.75" style="88" customWidth="1"/>
    <col min="5894" max="5894" width="17.625" style="88" customWidth="1"/>
    <col min="5895" max="5895" width="17.875" style="88" customWidth="1"/>
    <col min="5896" max="5896" width="5.375" style="88" customWidth="1"/>
    <col min="5897" max="5897" width="8" style="88" customWidth="1"/>
    <col min="5898" max="5899" width="8.125" style="88" customWidth="1"/>
    <col min="5900" max="5900" width="10.875" style="88" customWidth="1"/>
    <col min="5901" max="5913" width="9.125" style="88" customWidth="1"/>
    <col min="5914" max="5914" width="17" style="88" customWidth="1"/>
    <col min="5915" max="5917" width="9.125" style="88"/>
    <col min="5918" max="5918" width="7.875" style="88" customWidth="1"/>
    <col min="5919" max="6144" width="9.125" style="88"/>
    <col min="6145" max="6145" width="7.375" style="88" customWidth="1"/>
    <col min="6146" max="6146" width="10.25" style="88" customWidth="1"/>
    <col min="6147" max="6147" width="6" style="88" customWidth="1"/>
    <col min="6148" max="6148" width="51.125" style="88" customWidth="1"/>
    <col min="6149" max="6149" width="9.75" style="88" customWidth="1"/>
    <col min="6150" max="6150" width="17.625" style="88" customWidth="1"/>
    <col min="6151" max="6151" width="17.875" style="88" customWidth="1"/>
    <col min="6152" max="6152" width="5.375" style="88" customWidth="1"/>
    <col min="6153" max="6153" width="8" style="88" customWidth="1"/>
    <col min="6154" max="6155" width="8.125" style="88" customWidth="1"/>
    <col min="6156" max="6156" width="10.875" style="88" customWidth="1"/>
    <col min="6157" max="6169" width="9.125" style="88" customWidth="1"/>
    <col min="6170" max="6170" width="17" style="88" customWidth="1"/>
    <col min="6171" max="6173" width="9.125" style="88"/>
    <col min="6174" max="6174" width="7.875" style="88" customWidth="1"/>
    <col min="6175" max="6400" width="9.125" style="88"/>
    <col min="6401" max="6401" width="7.375" style="88" customWidth="1"/>
    <col min="6402" max="6402" width="10.25" style="88" customWidth="1"/>
    <col min="6403" max="6403" width="6" style="88" customWidth="1"/>
    <col min="6404" max="6404" width="51.125" style="88" customWidth="1"/>
    <col min="6405" max="6405" width="9.75" style="88" customWidth="1"/>
    <col min="6406" max="6406" width="17.625" style="88" customWidth="1"/>
    <col min="6407" max="6407" width="17.875" style="88" customWidth="1"/>
    <col min="6408" max="6408" width="5.375" style="88" customWidth="1"/>
    <col min="6409" max="6409" width="8" style="88" customWidth="1"/>
    <col min="6410" max="6411" width="8.125" style="88" customWidth="1"/>
    <col min="6412" max="6412" width="10.875" style="88" customWidth="1"/>
    <col min="6413" max="6425" width="9.125" style="88" customWidth="1"/>
    <col min="6426" max="6426" width="17" style="88" customWidth="1"/>
    <col min="6427" max="6429" width="9.125" style="88"/>
    <col min="6430" max="6430" width="7.875" style="88" customWidth="1"/>
    <col min="6431" max="6656" width="9.125" style="88"/>
    <col min="6657" max="6657" width="7.375" style="88" customWidth="1"/>
    <col min="6658" max="6658" width="10.25" style="88" customWidth="1"/>
    <col min="6659" max="6659" width="6" style="88" customWidth="1"/>
    <col min="6660" max="6660" width="51.125" style="88" customWidth="1"/>
    <col min="6661" max="6661" width="9.75" style="88" customWidth="1"/>
    <col min="6662" max="6662" width="17.625" style="88" customWidth="1"/>
    <col min="6663" max="6663" width="17.875" style="88" customWidth="1"/>
    <col min="6664" max="6664" width="5.375" style="88" customWidth="1"/>
    <col min="6665" max="6665" width="8" style="88" customWidth="1"/>
    <col min="6666" max="6667" width="8.125" style="88" customWidth="1"/>
    <col min="6668" max="6668" width="10.875" style="88" customWidth="1"/>
    <col min="6669" max="6681" width="9.125" style="88" customWidth="1"/>
    <col min="6682" max="6682" width="17" style="88" customWidth="1"/>
    <col min="6683" max="6685" width="9.125" style="88"/>
    <col min="6686" max="6686" width="7.875" style="88" customWidth="1"/>
    <col min="6687" max="6912" width="9.125" style="88"/>
    <col min="6913" max="6913" width="7.375" style="88" customWidth="1"/>
    <col min="6914" max="6914" width="10.25" style="88" customWidth="1"/>
    <col min="6915" max="6915" width="6" style="88" customWidth="1"/>
    <col min="6916" max="6916" width="51.125" style="88" customWidth="1"/>
    <col min="6917" max="6917" width="9.75" style="88" customWidth="1"/>
    <col min="6918" max="6918" width="17.625" style="88" customWidth="1"/>
    <col min="6919" max="6919" width="17.875" style="88" customWidth="1"/>
    <col min="6920" max="6920" width="5.375" style="88" customWidth="1"/>
    <col min="6921" max="6921" width="8" style="88" customWidth="1"/>
    <col min="6922" max="6923" width="8.125" style="88" customWidth="1"/>
    <col min="6924" max="6924" width="10.875" style="88" customWidth="1"/>
    <col min="6925" max="6937" width="9.125" style="88" customWidth="1"/>
    <col min="6938" max="6938" width="17" style="88" customWidth="1"/>
    <col min="6939" max="6941" width="9.125" style="88"/>
    <col min="6942" max="6942" width="7.875" style="88" customWidth="1"/>
    <col min="6943" max="7168" width="9.125" style="88"/>
    <col min="7169" max="7169" width="7.375" style="88" customWidth="1"/>
    <col min="7170" max="7170" width="10.25" style="88" customWidth="1"/>
    <col min="7171" max="7171" width="6" style="88" customWidth="1"/>
    <col min="7172" max="7172" width="51.125" style="88" customWidth="1"/>
    <col min="7173" max="7173" width="9.75" style="88" customWidth="1"/>
    <col min="7174" max="7174" width="17.625" style="88" customWidth="1"/>
    <col min="7175" max="7175" width="17.875" style="88" customWidth="1"/>
    <col min="7176" max="7176" width="5.375" style="88" customWidth="1"/>
    <col min="7177" max="7177" width="8" style="88" customWidth="1"/>
    <col min="7178" max="7179" width="8.125" style="88" customWidth="1"/>
    <col min="7180" max="7180" width="10.875" style="88" customWidth="1"/>
    <col min="7181" max="7193" width="9.125" style="88" customWidth="1"/>
    <col min="7194" max="7194" width="17" style="88" customWidth="1"/>
    <col min="7195" max="7197" width="9.125" style="88"/>
    <col min="7198" max="7198" width="7.875" style="88" customWidth="1"/>
    <col min="7199" max="7424" width="9.125" style="88"/>
    <col min="7425" max="7425" width="7.375" style="88" customWidth="1"/>
    <col min="7426" max="7426" width="10.25" style="88" customWidth="1"/>
    <col min="7427" max="7427" width="6" style="88" customWidth="1"/>
    <col min="7428" max="7428" width="51.125" style="88" customWidth="1"/>
    <col min="7429" max="7429" width="9.75" style="88" customWidth="1"/>
    <col min="7430" max="7430" width="17.625" style="88" customWidth="1"/>
    <col min="7431" max="7431" width="17.875" style="88" customWidth="1"/>
    <col min="7432" max="7432" width="5.375" style="88" customWidth="1"/>
    <col min="7433" max="7433" width="8" style="88" customWidth="1"/>
    <col min="7434" max="7435" width="8.125" style="88" customWidth="1"/>
    <col min="7436" max="7436" width="10.875" style="88" customWidth="1"/>
    <col min="7437" max="7449" width="9.125" style="88" customWidth="1"/>
    <col min="7450" max="7450" width="17" style="88" customWidth="1"/>
    <col min="7451" max="7453" width="9.125" style="88"/>
    <col min="7454" max="7454" width="7.875" style="88" customWidth="1"/>
    <col min="7455" max="7680" width="9.125" style="88"/>
    <col min="7681" max="7681" width="7.375" style="88" customWidth="1"/>
    <col min="7682" max="7682" width="10.25" style="88" customWidth="1"/>
    <col min="7683" max="7683" width="6" style="88" customWidth="1"/>
    <col min="7684" max="7684" width="51.125" style="88" customWidth="1"/>
    <col min="7685" max="7685" width="9.75" style="88" customWidth="1"/>
    <col min="7686" max="7686" width="17.625" style="88" customWidth="1"/>
    <col min="7687" max="7687" width="17.875" style="88" customWidth="1"/>
    <col min="7688" max="7688" width="5.375" style="88" customWidth="1"/>
    <col min="7689" max="7689" width="8" style="88" customWidth="1"/>
    <col min="7690" max="7691" width="8.125" style="88" customWidth="1"/>
    <col min="7692" max="7692" width="10.875" style="88" customWidth="1"/>
    <col min="7693" max="7705" width="9.125" style="88" customWidth="1"/>
    <col min="7706" max="7706" width="17" style="88" customWidth="1"/>
    <col min="7707" max="7709" width="9.125" style="88"/>
    <col min="7710" max="7710" width="7.875" style="88" customWidth="1"/>
    <col min="7711" max="7936" width="9.125" style="88"/>
    <col min="7937" max="7937" width="7.375" style="88" customWidth="1"/>
    <col min="7938" max="7938" width="10.25" style="88" customWidth="1"/>
    <col min="7939" max="7939" width="6" style="88" customWidth="1"/>
    <col min="7940" max="7940" width="51.125" style="88" customWidth="1"/>
    <col min="7941" max="7941" width="9.75" style="88" customWidth="1"/>
    <col min="7942" max="7942" width="17.625" style="88" customWidth="1"/>
    <col min="7943" max="7943" width="17.875" style="88" customWidth="1"/>
    <col min="7944" max="7944" width="5.375" style="88" customWidth="1"/>
    <col min="7945" max="7945" width="8" style="88" customWidth="1"/>
    <col min="7946" max="7947" width="8.125" style="88" customWidth="1"/>
    <col min="7948" max="7948" width="10.875" style="88" customWidth="1"/>
    <col min="7949" max="7961" width="9.125" style="88" customWidth="1"/>
    <col min="7962" max="7962" width="17" style="88" customWidth="1"/>
    <col min="7963" max="7965" width="9.125" style="88"/>
    <col min="7966" max="7966" width="7.875" style="88" customWidth="1"/>
    <col min="7967" max="8192" width="9.125" style="88"/>
    <col min="8193" max="8193" width="7.375" style="88" customWidth="1"/>
    <col min="8194" max="8194" width="10.25" style="88" customWidth="1"/>
    <col min="8195" max="8195" width="6" style="88" customWidth="1"/>
    <col min="8196" max="8196" width="51.125" style="88" customWidth="1"/>
    <col min="8197" max="8197" width="9.75" style="88" customWidth="1"/>
    <col min="8198" max="8198" width="17.625" style="88" customWidth="1"/>
    <col min="8199" max="8199" width="17.875" style="88" customWidth="1"/>
    <col min="8200" max="8200" width="5.375" style="88" customWidth="1"/>
    <col min="8201" max="8201" width="8" style="88" customWidth="1"/>
    <col min="8202" max="8203" width="8.125" style="88" customWidth="1"/>
    <col min="8204" max="8204" width="10.875" style="88" customWidth="1"/>
    <col min="8205" max="8217" width="9.125" style="88" customWidth="1"/>
    <col min="8218" max="8218" width="17" style="88" customWidth="1"/>
    <col min="8219" max="8221" width="9.125" style="88"/>
    <col min="8222" max="8222" width="7.875" style="88" customWidth="1"/>
    <col min="8223" max="8448" width="9.125" style="88"/>
    <col min="8449" max="8449" width="7.375" style="88" customWidth="1"/>
    <col min="8450" max="8450" width="10.25" style="88" customWidth="1"/>
    <col min="8451" max="8451" width="6" style="88" customWidth="1"/>
    <col min="8452" max="8452" width="51.125" style="88" customWidth="1"/>
    <col min="8453" max="8453" width="9.75" style="88" customWidth="1"/>
    <col min="8454" max="8454" width="17.625" style="88" customWidth="1"/>
    <col min="8455" max="8455" width="17.875" style="88" customWidth="1"/>
    <col min="8456" max="8456" width="5.375" style="88" customWidth="1"/>
    <col min="8457" max="8457" width="8" style="88" customWidth="1"/>
    <col min="8458" max="8459" width="8.125" style="88" customWidth="1"/>
    <col min="8460" max="8460" width="10.875" style="88" customWidth="1"/>
    <col min="8461" max="8473" width="9.125" style="88" customWidth="1"/>
    <col min="8474" max="8474" width="17" style="88" customWidth="1"/>
    <col min="8475" max="8477" width="9.125" style="88"/>
    <col min="8478" max="8478" width="7.875" style="88" customWidth="1"/>
    <col min="8479" max="8704" width="9.125" style="88"/>
    <col min="8705" max="8705" width="7.375" style="88" customWidth="1"/>
    <col min="8706" max="8706" width="10.25" style="88" customWidth="1"/>
    <col min="8707" max="8707" width="6" style="88" customWidth="1"/>
    <col min="8708" max="8708" width="51.125" style="88" customWidth="1"/>
    <col min="8709" max="8709" width="9.75" style="88" customWidth="1"/>
    <col min="8710" max="8710" width="17.625" style="88" customWidth="1"/>
    <col min="8711" max="8711" width="17.875" style="88" customWidth="1"/>
    <col min="8712" max="8712" width="5.375" style="88" customWidth="1"/>
    <col min="8713" max="8713" width="8" style="88" customWidth="1"/>
    <col min="8714" max="8715" width="8.125" style="88" customWidth="1"/>
    <col min="8716" max="8716" width="10.875" style="88" customWidth="1"/>
    <col min="8717" max="8729" width="9.125" style="88" customWidth="1"/>
    <col min="8730" max="8730" width="17" style="88" customWidth="1"/>
    <col min="8731" max="8733" width="9.125" style="88"/>
    <col min="8734" max="8734" width="7.875" style="88" customWidth="1"/>
    <col min="8735" max="8960" width="9.125" style="88"/>
    <col min="8961" max="8961" width="7.375" style="88" customWidth="1"/>
    <col min="8962" max="8962" width="10.25" style="88" customWidth="1"/>
    <col min="8963" max="8963" width="6" style="88" customWidth="1"/>
    <col min="8964" max="8964" width="51.125" style="88" customWidth="1"/>
    <col min="8965" max="8965" width="9.75" style="88" customWidth="1"/>
    <col min="8966" max="8966" width="17.625" style="88" customWidth="1"/>
    <col min="8967" max="8967" width="17.875" style="88" customWidth="1"/>
    <col min="8968" max="8968" width="5.375" style="88" customWidth="1"/>
    <col min="8969" max="8969" width="8" style="88" customWidth="1"/>
    <col min="8970" max="8971" width="8.125" style="88" customWidth="1"/>
    <col min="8972" max="8972" width="10.875" style="88" customWidth="1"/>
    <col min="8973" max="8985" width="9.125" style="88" customWidth="1"/>
    <col min="8986" max="8986" width="17" style="88" customWidth="1"/>
    <col min="8987" max="8989" width="9.125" style="88"/>
    <col min="8990" max="8990" width="7.875" style="88" customWidth="1"/>
    <col min="8991" max="9216" width="9.125" style="88"/>
    <col min="9217" max="9217" width="7.375" style="88" customWidth="1"/>
    <col min="9218" max="9218" width="10.25" style="88" customWidth="1"/>
    <col min="9219" max="9219" width="6" style="88" customWidth="1"/>
    <col min="9220" max="9220" width="51.125" style="88" customWidth="1"/>
    <col min="9221" max="9221" width="9.75" style="88" customWidth="1"/>
    <col min="9222" max="9222" width="17.625" style="88" customWidth="1"/>
    <col min="9223" max="9223" width="17.875" style="88" customWidth="1"/>
    <col min="9224" max="9224" width="5.375" style="88" customWidth="1"/>
    <col min="9225" max="9225" width="8" style="88" customWidth="1"/>
    <col min="9226" max="9227" width="8.125" style="88" customWidth="1"/>
    <col min="9228" max="9228" width="10.875" style="88" customWidth="1"/>
    <col min="9229" max="9241" width="9.125" style="88" customWidth="1"/>
    <col min="9242" max="9242" width="17" style="88" customWidth="1"/>
    <col min="9243" max="9245" width="9.125" style="88"/>
    <col min="9246" max="9246" width="7.875" style="88" customWidth="1"/>
    <col min="9247" max="9472" width="9.125" style="88"/>
    <col min="9473" max="9473" width="7.375" style="88" customWidth="1"/>
    <col min="9474" max="9474" width="10.25" style="88" customWidth="1"/>
    <col min="9475" max="9475" width="6" style="88" customWidth="1"/>
    <col min="9476" max="9476" width="51.125" style="88" customWidth="1"/>
    <col min="9477" max="9477" width="9.75" style="88" customWidth="1"/>
    <col min="9478" max="9478" width="17.625" style="88" customWidth="1"/>
    <col min="9479" max="9479" width="17.875" style="88" customWidth="1"/>
    <col min="9480" max="9480" width="5.375" style="88" customWidth="1"/>
    <col min="9481" max="9481" width="8" style="88" customWidth="1"/>
    <col min="9482" max="9483" width="8.125" style="88" customWidth="1"/>
    <col min="9484" max="9484" width="10.875" style="88" customWidth="1"/>
    <col min="9485" max="9497" width="9.125" style="88" customWidth="1"/>
    <col min="9498" max="9498" width="17" style="88" customWidth="1"/>
    <col min="9499" max="9501" width="9.125" style="88"/>
    <col min="9502" max="9502" width="7.875" style="88" customWidth="1"/>
    <col min="9503" max="9728" width="9.125" style="88"/>
    <col min="9729" max="9729" width="7.375" style="88" customWidth="1"/>
    <col min="9730" max="9730" width="10.25" style="88" customWidth="1"/>
    <col min="9731" max="9731" width="6" style="88" customWidth="1"/>
    <col min="9732" max="9732" width="51.125" style="88" customWidth="1"/>
    <col min="9733" max="9733" width="9.75" style="88" customWidth="1"/>
    <col min="9734" max="9734" width="17.625" style="88" customWidth="1"/>
    <col min="9735" max="9735" width="17.875" style="88" customWidth="1"/>
    <col min="9736" max="9736" width="5.375" style="88" customWidth="1"/>
    <col min="9737" max="9737" width="8" style="88" customWidth="1"/>
    <col min="9738" max="9739" width="8.125" style="88" customWidth="1"/>
    <col min="9740" max="9740" width="10.875" style="88" customWidth="1"/>
    <col min="9741" max="9753" width="9.125" style="88" customWidth="1"/>
    <col min="9754" max="9754" width="17" style="88" customWidth="1"/>
    <col min="9755" max="9757" width="9.125" style="88"/>
    <col min="9758" max="9758" width="7.875" style="88" customWidth="1"/>
    <col min="9759" max="9984" width="9.125" style="88"/>
    <col min="9985" max="9985" width="7.375" style="88" customWidth="1"/>
    <col min="9986" max="9986" width="10.25" style="88" customWidth="1"/>
    <col min="9987" max="9987" width="6" style="88" customWidth="1"/>
    <col min="9988" max="9988" width="51.125" style="88" customWidth="1"/>
    <col min="9989" max="9989" width="9.75" style="88" customWidth="1"/>
    <col min="9990" max="9990" width="17.625" style="88" customWidth="1"/>
    <col min="9991" max="9991" width="17.875" style="88" customWidth="1"/>
    <col min="9992" max="9992" width="5.375" style="88" customWidth="1"/>
    <col min="9993" max="9993" width="8" style="88" customWidth="1"/>
    <col min="9994" max="9995" width="8.125" style="88" customWidth="1"/>
    <col min="9996" max="9996" width="10.875" style="88" customWidth="1"/>
    <col min="9997" max="10009" width="9.125" style="88" customWidth="1"/>
    <col min="10010" max="10010" width="17" style="88" customWidth="1"/>
    <col min="10011" max="10013" width="9.125" style="88"/>
    <col min="10014" max="10014" width="7.875" style="88" customWidth="1"/>
    <col min="10015" max="10240" width="9.125" style="88"/>
    <col min="10241" max="10241" width="7.375" style="88" customWidth="1"/>
    <col min="10242" max="10242" width="10.25" style="88" customWidth="1"/>
    <col min="10243" max="10243" width="6" style="88" customWidth="1"/>
    <col min="10244" max="10244" width="51.125" style="88" customWidth="1"/>
    <col min="10245" max="10245" width="9.75" style="88" customWidth="1"/>
    <col min="10246" max="10246" width="17.625" style="88" customWidth="1"/>
    <col min="10247" max="10247" width="17.875" style="88" customWidth="1"/>
    <col min="10248" max="10248" width="5.375" style="88" customWidth="1"/>
    <col min="10249" max="10249" width="8" style="88" customWidth="1"/>
    <col min="10250" max="10251" width="8.125" style="88" customWidth="1"/>
    <col min="10252" max="10252" width="10.875" style="88" customWidth="1"/>
    <col min="10253" max="10265" width="9.125" style="88" customWidth="1"/>
    <col min="10266" max="10266" width="17" style="88" customWidth="1"/>
    <col min="10267" max="10269" width="9.125" style="88"/>
    <col min="10270" max="10270" width="7.875" style="88" customWidth="1"/>
    <col min="10271" max="10496" width="9.125" style="88"/>
    <col min="10497" max="10497" width="7.375" style="88" customWidth="1"/>
    <col min="10498" max="10498" width="10.25" style="88" customWidth="1"/>
    <col min="10499" max="10499" width="6" style="88" customWidth="1"/>
    <col min="10500" max="10500" width="51.125" style="88" customWidth="1"/>
    <col min="10501" max="10501" width="9.75" style="88" customWidth="1"/>
    <col min="10502" max="10502" width="17.625" style="88" customWidth="1"/>
    <col min="10503" max="10503" width="17.875" style="88" customWidth="1"/>
    <col min="10504" max="10504" width="5.375" style="88" customWidth="1"/>
    <col min="10505" max="10505" width="8" style="88" customWidth="1"/>
    <col min="10506" max="10507" width="8.125" style="88" customWidth="1"/>
    <col min="10508" max="10508" width="10.875" style="88" customWidth="1"/>
    <col min="10509" max="10521" width="9.125" style="88" customWidth="1"/>
    <col min="10522" max="10522" width="17" style="88" customWidth="1"/>
    <col min="10523" max="10525" width="9.125" style="88"/>
    <col min="10526" max="10526" width="7.875" style="88" customWidth="1"/>
    <col min="10527" max="10752" width="9.125" style="88"/>
    <col min="10753" max="10753" width="7.375" style="88" customWidth="1"/>
    <col min="10754" max="10754" width="10.25" style="88" customWidth="1"/>
    <col min="10755" max="10755" width="6" style="88" customWidth="1"/>
    <col min="10756" max="10756" width="51.125" style="88" customWidth="1"/>
    <col min="10757" max="10757" width="9.75" style="88" customWidth="1"/>
    <col min="10758" max="10758" width="17.625" style="88" customWidth="1"/>
    <col min="10759" max="10759" width="17.875" style="88" customWidth="1"/>
    <col min="10760" max="10760" width="5.375" style="88" customWidth="1"/>
    <col min="10761" max="10761" width="8" style="88" customWidth="1"/>
    <col min="10762" max="10763" width="8.125" style="88" customWidth="1"/>
    <col min="10764" max="10764" width="10.875" style="88" customWidth="1"/>
    <col min="10765" max="10777" width="9.125" style="88" customWidth="1"/>
    <col min="10778" max="10778" width="17" style="88" customWidth="1"/>
    <col min="10779" max="10781" width="9.125" style="88"/>
    <col min="10782" max="10782" width="7.875" style="88" customWidth="1"/>
    <col min="10783" max="11008" width="9.125" style="88"/>
    <col min="11009" max="11009" width="7.375" style="88" customWidth="1"/>
    <col min="11010" max="11010" width="10.25" style="88" customWidth="1"/>
    <col min="11011" max="11011" width="6" style="88" customWidth="1"/>
    <col min="11012" max="11012" width="51.125" style="88" customWidth="1"/>
    <col min="11013" max="11013" width="9.75" style="88" customWidth="1"/>
    <col min="11014" max="11014" width="17.625" style="88" customWidth="1"/>
    <col min="11015" max="11015" width="17.875" style="88" customWidth="1"/>
    <col min="11016" max="11016" width="5.375" style="88" customWidth="1"/>
    <col min="11017" max="11017" width="8" style="88" customWidth="1"/>
    <col min="11018" max="11019" width="8.125" style="88" customWidth="1"/>
    <col min="11020" max="11020" width="10.875" style="88" customWidth="1"/>
    <col min="11021" max="11033" width="9.125" style="88" customWidth="1"/>
    <col min="11034" max="11034" width="17" style="88" customWidth="1"/>
    <col min="11035" max="11037" width="9.125" style="88"/>
    <col min="11038" max="11038" width="7.875" style="88" customWidth="1"/>
    <col min="11039" max="11264" width="9.125" style="88"/>
    <col min="11265" max="11265" width="7.375" style="88" customWidth="1"/>
    <col min="11266" max="11266" width="10.25" style="88" customWidth="1"/>
    <col min="11267" max="11267" width="6" style="88" customWidth="1"/>
    <col min="11268" max="11268" width="51.125" style="88" customWidth="1"/>
    <col min="11269" max="11269" width="9.75" style="88" customWidth="1"/>
    <col min="11270" max="11270" width="17.625" style="88" customWidth="1"/>
    <col min="11271" max="11271" width="17.875" style="88" customWidth="1"/>
    <col min="11272" max="11272" width="5.375" style="88" customWidth="1"/>
    <col min="11273" max="11273" width="8" style="88" customWidth="1"/>
    <col min="11274" max="11275" width="8.125" style="88" customWidth="1"/>
    <col min="11276" max="11276" width="10.875" style="88" customWidth="1"/>
    <col min="11277" max="11289" width="9.125" style="88" customWidth="1"/>
    <col min="11290" max="11290" width="17" style="88" customWidth="1"/>
    <col min="11291" max="11293" width="9.125" style="88"/>
    <col min="11294" max="11294" width="7.875" style="88" customWidth="1"/>
    <col min="11295" max="11520" width="9.125" style="88"/>
    <col min="11521" max="11521" width="7.375" style="88" customWidth="1"/>
    <col min="11522" max="11522" width="10.25" style="88" customWidth="1"/>
    <col min="11523" max="11523" width="6" style="88" customWidth="1"/>
    <col min="11524" max="11524" width="51.125" style="88" customWidth="1"/>
    <col min="11525" max="11525" width="9.75" style="88" customWidth="1"/>
    <col min="11526" max="11526" width="17.625" style="88" customWidth="1"/>
    <col min="11527" max="11527" width="17.875" style="88" customWidth="1"/>
    <col min="11528" max="11528" width="5.375" style="88" customWidth="1"/>
    <col min="11529" max="11529" width="8" style="88" customWidth="1"/>
    <col min="11530" max="11531" width="8.125" style="88" customWidth="1"/>
    <col min="11532" max="11532" width="10.875" style="88" customWidth="1"/>
    <col min="11533" max="11545" width="9.125" style="88" customWidth="1"/>
    <col min="11546" max="11546" width="17" style="88" customWidth="1"/>
    <col min="11547" max="11549" width="9.125" style="88"/>
    <col min="11550" max="11550" width="7.875" style="88" customWidth="1"/>
    <col min="11551" max="11776" width="9.125" style="88"/>
    <col min="11777" max="11777" width="7.375" style="88" customWidth="1"/>
    <col min="11778" max="11778" width="10.25" style="88" customWidth="1"/>
    <col min="11779" max="11779" width="6" style="88" customWidth="1"/>
    <col min="11780" max="11780" width="51.125" style="88" customWidth="1"/>
    <col min="11781" max="11781" width="9.75" style="88" customWidth="1"/>
    <col min="11782" max="11782" width="17.625" style="88" customWidth="1"/>
    <col min="11783" max="11783" width="17.875" style="88" customWidth="1"/>
    <col min="11784" max="11784" width="5.375" style="88" customWidth="1"/>
    <col min="11785" max="11785" width="8" style="88" customWidth="1"/>
    <col min="11786" max="11787" width="8.125" style="88" customWidth="1"/>
    <col min="11788" max="11788" width="10.875" style="88" customWidth="1"/>
    <col min="11789" max="11801" width="9.125" style="88" customWidth="1"/>
    <col min="11802" max="11802" width="17" style="88" customWidth="1"/>
    <col min="11803" max="11805" width="9.125" style="88"/>
    <col min="11806" max="11806" width="7.875" style="88" customWidth="1"/>
    <col min="11807" max="12032" width="9.125" style="88"/>
    <col min="12033" max="12033" width="7.375" style="88" customWidth="1"/>
    <col min="12034" max="12034" width="10.25" style="88" customWidth="1"/>
    <col min="12035" max="12035" width="6" style="88" customWidth="1"/>
    <col min="12036" max="12036" width="51.125" style="88" customWidth="1"/>
    <col min="12037" max="12037" width="9.75" style="88" customWidth="1"/>
    <col min="12038" max="12038" width="17.625" style="88" customWidth="1"/>
    <col min="12039" max="12039" width="17.875" style="88" customWidth="1"/>
    <col min="12040" max="12040" width="5.375" style="88" customWidth="1"/>
    <col min="12041" max="12041" width="8" style="88" customWidth="1"/>
    <col min="12042" max="12043" width="8.125" style="88" customWidth="1"/>
    <col min="12044" max="12044" width="10.875" style="88" customWidth="1"/>
    <col min="12045" max="12057" width="9.125" style="88" customWidth="1"/>
    <col min="12058" max="12058" width="17" style="88" customWidth="1"/>
    <col min="12059" max="12061" width="9.125" style="88"/>
    <col min="12062" max="12062" width="7.875" style="88" customWidth="1"/>
    <col min="12063" max="12288" width="9.125" style="88"/>
    <col min="12289" max="12289" width="7.375" style="88" customWidth="1"/>
    <col min="12290" max="12290" width="10.25" style="88" customWidth="1"/>
    <col min="12291" max="12291" width="6" style="88" customWidth="1"/>
    <col min="12292" max="12292" width="51.125" style="88" customWidth="1"/>
    <col min="12293" max="12293" width="9.75" style="88" customWidth="1"/>
    <col min="12294" max="12294" width="17.625" style="88" customWidth="1"/>
    <col min="12295" max="12295" width="17.875" style="88" customWidth="1"/>
    <col min="12296" max="12296" width="5.375" style="88" customWidth="1"/>
    <col min="12297" max="12297" width="8" style="88" customWidth="1"/>
    <col min="12298" max="12299" width="8.125" style="88" customWidth="1"/>
    <col min="12300" max="12300" width="10.875" style="88" customWidth="1"/>
    <col min="12301" max="12313" width="9.125" style="88" customWidth="1"/>
    <col min="12314" max="12314" width="17" style="88" customWidth="1"/>
    <col min="12315" max="12317" width="9.125" style="88"/>
    <col min="12318" max="12318" width="7.875" style="88" customWidth="1"/>
    <col min="12319" max="12544" width="9.125" style="88"/>
    <col min="12545" max="12545" width="7.375" style="88" customWidth="1"/>
    <col min="12546" max="12546" width="10.25" style="88" customWidth="1"/>
    <col min="12547" max="12547" width="6" style="88" customWidth="1"/>
    <col min="12548" max="12548" width="51.125" style="88" customWidth="1"/>
    <col min="12549" max="12549" width="9.75" style="88" customWidth="1"/>
    <col min="12550" max="12550" width="17.625" style="88" customWidth="1"/>
    <col min="12551" max="12551" width="17.875" style="88" customWidth="1"/>
    <col min="12552" max="12552" width="5.375" style="88" customWidth="1"/>
    <col min="12553" max="12553" width="8" style="88" customWidth="1"/>
    <col min="12554" max="12555" width="8.125" style="88" customWidth="1"/>
    <col min="12556" max="12556" width="10.875" style="88" customWidth="1"/>
    <col min="12557" max="12569" width="9.125" style="88" customWidth="1"/>
    <col min="12570" max="12570" width="17" style="88" customWidth="1"/>
    <col min="12571" max="12573" width="9.125" style="88"/>
    <col min="12574" max="12574" width="7.875" style="88" customWidth="1"/>
    <col min="12575" max="12800" width="9.125" style="88"/>
    <col min="12801" max="12801" width="7.375" style="88" customWidth="1"/>
    <col min="12802" max="12802" width="10.25" style="88" customWidth="1"/>
    <col min="12803" max="12803" width="6" style="88" customWidth="1"/>
    <col min="12804" max="12804" width="51.125" style="88" customWidth="1"/>
    <col min="12805" max="12805" width="9.75" style="88" customWidth="1"/>
    <col min="12806" max="12806" width="17.625" style="88" customWidth="1"/>
    <col min="12807" max="12807" width="17.875" style="88" customWidth="1"/>
    <col min="12808" max="12808" width="5.375" style="88" customWidth="1"/>
    <col min="12809" max="12809" width="8" style="88" customWidth="1"/>
    <col min="12810" max="12811" width="8.125" style="88" customWidth="1"/>
    <col min="12812" max="12812" width="10.875" style="88" customWidth="1"/>
    <col min="12813" max="12825" width="9.125" style="88" customWidth="1"/>
    <col min="12826" max="12826" width="17" style="88" customWidth="1"/>
    <col min="12827" max="12829" width="9.125" style="88"/>
    <col min="12830" max="12830" width="7.875" style="88" customWidth="1"/>
    <col min="12831" max="13056" width="9.125" style="88"/>
    <col min="13057" max="13057" width="7.375" style="88" customWidth="1"/>
    <col min="13058" max="13058" width="10.25" style="88" customWidth="1"/>
    <col min="13059" max="13059" width="6" style="88" customWidth="1"/>
    <col min="13060" max="13060" width="51.125" style="88" customWidth="1"/>
    <col min="13061" max="13061" width="9.75" style="88" customWidth="1"/>
    <col min="13062" max="13062" width="17.625" style="88" customWidth="1"/>
    <col min="13063" max="13063" width="17.875" style="88" customWidth="1"/>
    <col min="13064" max="13064" width="5.375" style="88" customWidth="1"/>
    <col min="13065" max="13065" width="8" style="88" customWidth="1"/>
    <col min="13066" max="13067" width="8.125" style="88" customWidth="1"/>
    <col min="13068" max="13068" width="10.875" style="88" customWidth="1"/>
    <col min="13069" max="13081" width="9.125" style="88" customWidth="1"/>
    <col min="13082" max="13082" width="17" style="88" customWidth="1"/>
    <col min="13083" max="13085" width="9.125" style="88"/>
    <col min="13086" max="13086" width="7.875" style="88" customWidth="1"/>
    <col min="13087" max="13312" width="9.125" style="88"/>
    <col min="13313" max="13313" width="7.375" style="88" customWidth="1"/>
    <col min="13314" max="13314" width="10.25" style="88" customWidth="1"/>
    <col min="13315" max="13315" width="6" style="88" customWidth="1"/>
    <col min="13316" max="13316" width="51.125" style="88" customWidth="1"/>
    <col min="13317" max="13317" width="9.75" style="88" customWidth="1"/>
    <col min="13318" max="13318" width="17.625" style="88" customWidth="1"/>
    <col min="13319" max="13319" width="17.875" style="88" customWidth="1"/>
    <col min="13320" max="13320" width="5.375" style="88" customWidth="1"/>
    <col min="13321" max="13321" width="8" style="88" customWidth="1"/>
    <col min="13322" max="13323" width="8.125" style="88" customWidth="1"/>
    <col min="13324" max="13324" width="10.875" style="88" customWidth="1"/>
    <col min="13325" max="13337" width="9.125" style="88" customWidth="1"/>
    <col min="13338" max="13338" width="17" style="88" customWidth="1"/>
    <col min="13339" max="13341" width="9.125" style="88"/>
    <col min="13342" max="13342" width="7.875" style="88" customWidth="1"/>
    <col min="13343" max="13568" width="9.125" style="88"/>
    <col min="13569" max="13569" width="7.375" style="88" customWidth="1"/>
    <col min="13570" max="13570" width="10.25" style="88" customWidth="1"/>
    <col min="13571" max="13571" width="6" style="88" customWidth="1"/>
    <col min="13572" max="13572" width="51.125" style="88" customWidth="1"/>
    <col min="13573" max="13573" width="9.75" style="88" customWidth="1"/>
    <col min="13574" max="13574" width="17.625" style="88" customWidth="1"/>
    <col min="13575" max="13575" width="17.875" style="88" customWidth="1"/>
    <col min="13576" max="13576" width="5.375" style="88" customWidth="1"/>
    <col min="13577" max="13577" width="8" style="88" customWidth="1"/>
    <col min="13578" max="13579" width="8.125" style="88" customWidth="1"/>
    <col min="13580" max="13580" width="10.875" style="88" customWidth="1"/>
    <col min="13581" max="13593" width="9.125" style="88" customWidth="1"/>
    <col min="13594" max="13594" width="17" style="88" customWidth="1"/>
    <col min="13595" max="13597" width="9.125" style="88"/>
    <col min="13598" max="13598" width="7.875" style="88" customWidth="1"/>
    <col min="13599" max="13824" width="9.125" style="88"/>
    <col min="13825" max="13825" width="7.375" style="88" customWidth="1"/>
    <col min="13826" max="13826" width="10.25" style="88" customWidth="1"/>
    <col min="13827" max="13827" width="6" style="88" customWidth="1"/>
    <col min="13828" max="13828" width="51.125" style="88" customWidth="1"/>
    <col min="13829" max="13829" width="9.75" style="88" customWidth="1"/>
    <col min="13830" max="13830" width="17.625" style="88" customWidth="1"/>
    <col min="13831" max="13831" width="17.875" style="88" customWidth="1"/>
    <col min="13832" max="13832" width="5.375" style="88" customWidth="1"/>
    <col min="13833" max="13833" width="8" style="88" customWidth="1"/>
    <col min="13834" max="13835" width="8.125" style="88" customWidth="1"/>
    <col min="13836" max="13836" width="10.875" style="88" customWidth="1"/>
    <col min="13837" max="13849" width="9.125" style="88" customWidth="1"/>
    <col min="13850" max="13850" width="17" style="88" customWidth="1"/>
    <col min="13851" max="13853" width="9.125" style="88"/>
    <col min="13854" max="13854" width="7.875" style="88" customWidth="1"/>
    <col min="13855" max="14080" width="9.125" style="88"/>
    <col min="14081" max="14081" width="7.375" style="88" customWidth="1"/>
    <col min="14082" max="14082" width="10.25" style="88" customWidth="1"/>
    <col min="14083" max="14083" width="6" style="88" customWidth="1"/>
    <col min="14084" max="14084" width="51.125" style="88" customWidth="1"/>
    <col min="14085" max="14085" width="9.75" style="88" customWidth="1"/>
    <col min="14086" max="14086" width="17.625" style="88" customWidth="1"/>
    <col min="14087" max="14087" width="17.875" style="88" customWidth="1"/>
    <col min="14088" max="14088" width="5.375" style="88" customWidth="1"/>
    <col min="14089" max="14089" width="8" style="88" customWidth="1"/>
    <col min="14090" max="14091" width="8.125" style="88" customWidth="1"/>
    <col min="14092" max="14092" width="10.875" style="88" customWidth="1"/>
    <col min="14093" max="14105" width="9.125" style="88" customWidth="1"/>
    <col min="14106" max="14106" width="17" style="88" customWidth="1"/>
    <col min="14107" max="14109" width="9.125" style="88"/>
    <col min="14110" max="14110" width="7.875" style="88" customWidth="1"/>
    <col min="14111" max="14336" width="9.125" style="88"/>
    <col min="14337" max="14337" width="7.375" style="88" customWidth="1"/>
    <col min="14338" max="14338" width="10.25" style="88" customWidth="1"/>
    <col min="14339" max="14339" width="6" style="88" customWidth="1"/>
    <col min="14340" max="14340" width="51.125" style="88" customWidth="1"/>
    <col min="14341" max="14341" width="9.75" style="88" customWidth="1"/>
    <col min="14342" max="14342" width="17.625" style="88" customWidth="1"/>
    <col min="14343" max="14343" width="17.875" style="88" customWidth="1"/>
    <col min="14344" max="14344" width="5.375" style="88" customWidth="1"/>
    <col min="14345" max="14345" width="8" style="88" customWidth="1"/>
    <col min="14346" max="14347" width="8.125" style="88" customWidth="1"/>
    <col min="14348" max="14348" width="10.875" style="88" customWidth="1"/>
    <col min="14349" max="14361" width="9.125" style="88" customWidth="1"/>
    <col min="14362" max="14362" width="17" style="88" customWidth="1"/>
    <col min="14363" max="14365" width="9.125" style="88"/>
    <col min="14366" max="14366" width="7.875" style="88" customWidth="1"/>
    <col min="14367" max="14592" width="9.125" style="88"/>
    <col min="14593" max="14593" width="7.375" style="88" customWidth="1"/>
    <col min="14594" max="14594" width="10.25" style="88" customWidth="1"/>
    <col min="14595" max="14595" width="6" style="88" customWidth="1"/>
    <col min="14596" max="14596" width="51.125" style="88" customWidth="1"/>
    <col min="14597" max="14597" width="9.75" style="88" customWidth="1"/>
    <col min="14598" max="14598" width="17.625" style="88" customWidth="1"/>
    <col min="14599" max="14599" width="17.875" style="88" customWidth="1"/>
    <col min="14600" max="14600" width="5.375" style="88" customWidth="1"/>
    <col min="14601" max="14601" width="8" style="88" customWidth="1"/>
    <col min="14602" max="14603" width="8.125" style="88" customWidth="1"/>
    <col min="14604" max="14604" width="10.875" style="88" customWidth="1"/>
    <col min="14605" max="14617" width="9.125" style="88" customWidth="1"/>
    <col min="14618" max="14618" width="17" style="88" customWidth="1"/>
    <col min="14619" max="14621" width="9.125" style="88"/>
    <col min="14622" max="14622" width="7.875" style="88" customWidth="1"/>
    <col min="14623" max="14848" width="9.125" style="88"/>
    <col min="14849" max="14849" width="7.375" style="88" customWidth="1"/>
    <col min="14850" max="14850" width="10.25" style="88" customWidth="1"/>
    <col min="14851" max="14851" width="6" style="88" customWidth="1"/>
    <col min="14852" max="14852" width="51.125" style="88" customWidth="1"/>
    <col min="14853" max="14853" width="9.75" style="88" customWidth="1"/>
    <col min="14854" max="14854" width="17.625" style="88" customWidth="1"/>
    <col min="14855" max="14855" width="17.875" style="88" customWidth="1"/>
    <col min="14856" max="14856" width="5.375" style="88" customWidth="1"/>
    <col min="14857" max="14857" width="8" style="88" customWidth="1"/>
    <col min="14858" max="14859" width="8.125" style="88" customWidth="1"/>
    <col min="14860" max="14860" width="10.875" style="88" customWidth="1"/>
    <col min="14861" max="14873" width="9.125" style="88" customWidth="1"/>
    <col min="14874" max="14874" width="17" style="88" customWidth="1"/>
    <col min="14875" max="14877" width="9.125" style="88"/>
    <col min="14878" max="14878" width="7.875" style="88" customWidth="1"/>
    <col min="14879" max="15104" width="9.125" style="88"/>
    <col min="15105" max="15105" width="7.375" style="88" customWidth="1"/>
    <col min="15106" max="15106" width="10.25" style="88" customWidth="1"/>
    <col min="15107" max="15107" width="6" style="88" customWidth="1"/>
    <col min="15108" max="15108" width="51.125" style="88" customWidth="1"/>
    <col min="15109" max="15109" width="9.75" style="88" customWidth="1"/>
    <col min="15110" max="15110" width="17.625" style="88" customWidth="1"/>
    <col min="15111" max="15111" width="17.875" style="88" customWidth="1"/>
    <col min="15112" max="15112" width="5.375" style="88" customWidth="1"/>
    <col min="15113" max="15113" width="8" style="88" customWidth="1"/>
    <col min="15114" max="15115" width="8.125" style="88" customWidth="1"/>
    <col min="15116" max="15116" width="10.875" style="88" customWidth="1"/>
    <col min="15117" max="15129" width="9.125" style="88" customWidth="1"/>
    <col min="15130" max="15130" width="17" style="88" customWidth="1"/>
    <col min="15131" max="15133" width="9.125" style="88"/>
    <col min="15134" max="15134" width="7.875" style="88" customWidth="1"/>
    <col min="15135" max="15360" width="9.125" style="88"/>
    <col min="15361" max="15361" width="7.375" style="88" customWidth="1"/>
    <col min="15362" max="15362" width="10.25" style="88" customWidth="1"/>
    <col min="15363" max="15363" width="6" style="88" customWidth="1"/>
    <col min="15364" max="15364" width="51.125" style="88" customWidth="1"/>
    <col min="15365" max="15365" width="9.75" style="88" customWidth="1"/>
    <col min="15366" max="15366" width="17.625" style="88" customWidth="1"/>
    <col min="15367" max="15367" width="17.875" style="88" customWidth="1"/>
    <col min="15368" max="15368" width="5.375" style="88" customWidth="1"/>
    <col min="15369" max="15369" width="8" style="88" customWidth="1"/>
    <col min="15370" max="15371" width="8.125" style="88" customWidth="1"/>
    <col min="15372" max="15372" width="10.875" style="88" customWidth="1"/>
    <col min="15373" max="15385" width="9.125" style="88" customWidth="1"/>
    <col min="15386" max="15386" width="17" style="88" customWidth="1"/>
    <col min="15387" max="15389" width="9.125" style="88"/>
    <col min="15390" max="15390" width="7.875" style="88" customWidth="1"/>
    <col min="15391" max="15616" width="9.125" style="88"/>
    <col min="15617" max="15617" width="7.375" style="88" customWidth="1"/>
    <col min="15618" max="15618" width="10.25" style="88" customWidth="1"/>
    <col min="15619" max="15619" width="6" style="88" customWidth="1"/>
    <col min="15620" max="15620" width="51.125" style="88" customWidth="1"/>
    <col min="15621" max="15621" width="9.75" style="88" customWidth="1"/>
    <col min="15622" max="15622" width="17.625" style="88" customWidth="1"/>
    <col min="15623" max="15623" width="17.875" style="88" customWidth="1"/>
    <col min="15624" max="15624" width="5.375" style="88" customWidth="1"/>
    <col min="15625" max="15625" width="8" style="88" customWidth="1"/>
    <col min="15626" max="15627" width="8.125" style="88" customWidth="1"/>
    <col min="15628" max="15628" width="10.875" style="88" customWidth="1"/>
    <col min="15629" max="15641" width="9.125" style="88" customWidth="1"/>
    <col min="15642" max="15642" width="17" style="88" customWidth="1"/>
    <col min="15643" max="15645" width="9.125" style="88"/>
    <col min="15646" max="15646" width="7.875" style="88" customWidth="1"/>
    <col min="15647" max="15872" width="9.125" style="88"/>
    <col min="15873" max="15873" width="7.375" style="88" customWidth="1"/>
    <col min="15874" max="15874" width="10.25" style="88" customWidth="1"/>
    <col min="15875" max="15875" width="6" style="88" customWidth="1"/>
    <col min="15876" max="15876" width="51.125" style="88" customWidth="1"/>
    <col min="15877" max="15877" width="9.75" style="88" customWidth="1"/>
    <col min="15878" max="15878" width="17.625" style="88" customWidth="1"/>
    <col min="15879" max="15879" width="17.875" style="88" customWidth="1"/>
    <col min="15880" max="15880" width="5.375" style="88" customWidth="1"/>
    <col min="15881" max="15881" width="8" style="88" customWidth="1"/>
    <col min="15882" max="15883" width="8.125" style="88" customWidth="1"/>
    <col min="15884" max="15884" width="10.875" style="88" customWidth="1"/>
    <col min="15885" max="15897" width="9.125" style="88" customWidth="1"/>
    <col min="15898" max="15898" width="17" style="88" customWidth="1"/>
    <col min="15899" max="15901" width="9.125" style="88"/>
    <col min="15902" max="15902" width="7.875" style="88" customWidth="1"/>
    <col min="15903" max="16128" width="9.125" style="88"/>
    <col min="16129" max="16129" width="7.375" style="88" customWidth="1"/>
    <col min="16130" max="16130" width="10.25" style="88" customWidth="1"/>
    <col min="16131" max="16131" width="6" style="88" customWidth="1"/>
    <col min="16132" max="16132" width="51.125" style="88" customWidth="1"/>
    <col min="16133" max="16133" width="9.75" style="88" customWidth="1"/>
    <col min="16134" max="16134" width="17.625" style="88" customWidth="1"/>
    <col min="16135" max="16135" width="17.875" style="88" customWidth="1"/>
    <col min="16136" max="16136" width="5.375" style="88" customWidth="1"/>
    <col min="16137" max="16137" width="8" style="88" customWidth="1"/>
    <col min="16138" max="16139" width="8.125" style="88" customWidth="1"/>
    <col min="16140" max="16140" width="10.875" style="88" customWidth="1"/>
    <col min="16141" max="16153" width="9.125" style="88" customWidth="1"/>
    <col min="16154" max="16154" width="17" style="88" customWidth="1"/>
    <col min="16155" max="16157" width="9.125" style="88"/>
    <col min="16158" max="16158" width="7.875" style="88" customWidth="1"/>
    <col min="16159" max="16384" width="9.125" style="88"/>
  </cols>
  <sheetData>
    <row r="1" spans="1:30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</row>
    <row r="2" spans="1:30" x14ac:dyDescent="0.3">
      <c r="A2" s="88" t="s">
        <v>17</v>
      </c>
      <c r="J2" s="127"/>
      <c r="K2" s="127"/>
      <c r="S2" s="128"/>
      <c r="T2" s="88" t="s">
        <v>177</v>
      </c>
      <c r="U2" s="89">
        <v>2021</v>
      </c>
      <c r="V2" s="88" t="s">
        <v>19</v>
      </c>
      <c r="Y2" s="90"/>
      <c r="Z2" s="90"/>
      <c r="AA2" s="90"/>
      <c r="AB2" s="90"/>
      <c r="AC2" s="90"/>
    </row>
    <row r="3" spans="1:30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Y3" s="90"/>
      <c r="Z3" s="90"/>
      <c r="AA3" s="90"/>
      <c r="AB3" s="90"/>
      <c r="AC3" s="90"/>
    </row>
    <row r="4" spans="1:30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91"/>
      <c r="X4" s="91"/>
      <c r="Y4" s="91"/>
      <c r="Z4" s="91"/>
      <c r="AA4" s="91"/>
      <c r="AB4" s="91"/>
      <c r="AC4" s="91"/>
    </row>
    <row r="5" spans="1:30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49"/>
      <c r="K5" s="49"/>
      <c r="L5" s="93"/>
      <c r="M5" s="93"/>
      <c r="N5" s="93"/>
      <c r="O5" s="93"/>
      <c r="P5" s="93"/>
      <c r="Q5" s="93"/>
      <c r="R5" s="93"/>
      <c r="S5" s="93"/>
      <c r="T5" s="93"/>
    </row>
    <row r="6" spans="1:30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241" t="s">
        <v>23</v>
      </c>
      <c r="K6" s="243" t="s">
        <v>24</v>
      </c>
      <c r="L6" s="280" t="s">
        <v>25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1"/>
      <c r="Y6" s="277" t="s">
        <v>26</v>
      </c>
      <c r="Z6" s="282" t="s">
        <v>27</v>
      </c>
      <c r="AA6" s="283"/>
      <c r="AB6" s="284"/>
      <c r="AC6" s="288" t="s">
        <v>28</v>
      </c>
    </row>
    <row r="7" spans="1:30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95"/>
      <c r="K7" s="244"/>
      <c r="L7" s="288" t="s">
        <v>1</v>
      </c>
      <c r="M7" s="277" t="s">
        <v>33</v>
      </c>
      <c r="N7" s="277" t="s">
        <v>34</v>
      </c>
      <c r="O7" s="279" t="s">
        <v>35</v>
      </c>
      <c r="P7" s="280"/>
      <c r="Q7" s="280"/>
      <c r="R7" s="280"/>
      <c r="S7" s="280"/>
      <c r="T7" s="280"/>
      <c r="U7" s="280"/>
      <c r="V7" s="280"/>
      <c r="W7" s="281"/>
      <c r="X7" s="277" t="s">
        <v>36</v>
      </c>
      <c r="Y7" s="278"/>
      <c r="Z7" s="285"/>
      <c r="AA7" s="286"/>
      <c r="AB7" s="287"/>
      <c r="AC7" s="289"/>
    </row>
    <row r="8" spans="1:30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295"/>
      <c r="K8" s="244"/>
      <c r="L8" s="289"/>
      <c r="M8" s="278"/>
      <c r="N8" s="278"/>
      <c r="O8" s="277" t="s">
        <v>37</v>
      </c>
      <c r="P8" s="279" t="s">
        <v>38</v>
      </c>
      <c r="Q8" s="280"/>
      <c r="R8" s="281"/>
      <c r="S8" s="279" t="s">
        <v>39</v>
      </c>
      <c r="T8" s="280"/>
      <c r="U8" s="280"/>
      <c r="V8" s="281"/>
      <c r="W8" s="277" t="s">
        <v>40</v>
      </c>
      <c r="X8" s="278"/>
      <c r="Y8" s="278"/>
      <c r="Z8" s="277" t="s">
        <v>41</v>
      </c>
      <c r="AA8" s="277" t="s">
        <v>42</v>
      </c>
      <c r="AB8" s="277" t="s">
        <v>43</v>
      </c>
      <c r="AC8" s="289"/>
    </row>
    <row r="9" spans="1:30" ht="71.349999999999994" customHeight="1" thickBot="1" x14ac:dyDescent="0.35">
      <c r="A9" s="294"/>
      <c r="B9" s="294"/>
      <c r="C9" s="294"/>
      <c r="D9" s="294"/>
      <c r="E9" s="294"/>
      <c r="F9" s="294"/>
      <c r="G9" s="294"/>
      <c r="H9" s="294"/>
      <c r="I9" s="294"/>
      <c r="J9" s="296"/>
      <c r="K9" s="297"/>
      <c r="L9" s="298"/>
      <c r="M9" s="294"/>
      <c r="N9" s="294"/>
      <c r="O9" s="294"/>
      <c r="P9" s="129" t="s">
        <v>44</v>
      </c>
      <c r="Q9" s="129" t="s">
        <v>45</v>
      </c>
      <c r="R9" s="129" t="s">
        <v>46</v>
      </c>
      <c r="S9" s="129" t="s">
        <v>47</v>
      </c>
      <c r="T9" s="129" t="s">
        <v>48</v>
      </c>
      <c r="U9" s="129" t="s">
        <v>49</v>
      </c>
      <c r="V9" s="129" t="s">
        <v>50</v>
      </c>
      <c r="W9" s="294"/>
      <c r="X9" s="294"/>
      <c r="Y9" s="294"/>
      <c r="Z9" s="294"/>
      <c r="AA9" s="294"/>
      <c r="AB9" s="294"/>
      <c r="AC9" s="298"/>
      <c r="AD9" s="95">
        <v>4.1666666666666664E-2</v>
      </c>
    </row>
    <row r="10" spans="1:30" s="1" customFormat="1" ht="17" thickBot="1" x14ac:dyDescent="0.35">
      <c r="A10" s="130">
        <v>1</v>
      </c>
      <c r="B10" s="131">
        <v>2</v>
      </c>
      <c r="C10" s="130">
        <v>3</v>
      </c>
      <c r="D10" s="131">
        <v>4</v>
      </c>
      <c r="E10" s="130">
        <v>5</v>
      </c>
      <c r="F10" s="131">
        <v>6</v>
      </c>
      <c r="G10" s="130">
        <v>7</v>
      </c>
      <c r="H10" s="131">
        <v>8</v>
      </c>
      <c r="I10" s="130">
        <v>9</v>
      </c>
      <c r="J10" s="131">
        <v>10</v>
      </c>
      <c r="K10" s="130">
        <v>11</v>
      </c>
      <c r="L10" s="131">
        <v>12</v>
      </c>
      <c r="M10" s="130">
        <v>13</v>
      </c>
      <c r="N10" s="131">
        <v>14</v>
      </c>
      <c r="O10" s="130">
        <v>15</v>
      </c>
      <c r="P10" s="131">
        <v>16</v>
      </c>
      <c r="Q10" s="130">
        <v>17</v>
      </c>
      <c r="R10" s="131">
        <v>18</v>
      </c>
      <c r="S10" s="130">
        <v>19</v>
      </c>
      <c r="T10" s="131">
        <v>20</v>
      </c>
      <c r="U10" s="130">
        <v>21</v>
      </c>
      <c r="V10" s="131">
        <v>22</v>
      </c>
      <c r="W10" s="130">
        <v>23</v>
      </c>
      <c r="X10" s="131">
        <v>24</v>
      </c>
      <c r="Y10" s="130">
        <v>25</v>
      </c>
      <c r="Z10" s="131">
        <v>26</v>
      </c>
      <c r="AA10" s="130">
        <v>27</v>
      </c>
      <c r="AB10" s="131">
        <v>28</v>
      </c>
      <c r="AC10" s="130">
        <v>29</v>
      </c>
    </row>
    <row r="11" spans="1:30" s="126" customFormat="1" ht="19.55" customHeight="1" x14ac:dyDescent="0.3">
      <c r="A11" s="132">
        <v>1</v>
      </c>
      <c r="B11" s="133" t="s">
        <v>7</v>
      </c>
      <c r="C11" s="134" t="s">
        <v>15</v>
      </c>
      <c r="D11" s="135" t="s">
        <v>70</v>
      </c>
      <c r="E11" s="136" t="s">
        <v>16</v>
      </c>
      <c r="F11" s="137">
        <v>44392.479166666664</v>
      </c>
      <c r="G11" s="137">
        <v>44392.493055555555</v>
      </c>
      <c r="H11" s="138" t="s">
        <v>0</v>
      </c>
      <c r="I11" s="139">
        <f t="shared" ref="I11:I16" si="0">(G11-F11)/$AD$9</f>
        <v>0.33333333337213844</v>
      </c>
      <c r="J11" s="196">
        <v>2</v>
      </c>
      <c r="K11" s="196">
        <v>2</v>
      </c>
      <c r="L11" s="141" t="s">
        <v>8</v>
      </c>
      <c r="M11" s="142">
        <v>0</v>
      </c>
      <c r="N11" s="142">
        <v>0</v>
      </c>
      <c r="O11" s="143">
        <f t="shared" ref="O11:O16" si="1">R11</f>
        <v>1116</v>
      </c>
      <c r="P11" s="142">
        <v>0</v>
      </c>
      <c r="Q11" s="142">
        <v>0</v>
      </c>
      <c r="R11" s="142">
        <v>1116</v>
      </c>
      <c r="S11" s="142">
        <v>0</v>
      </c>
      <c r="T11" s="142">
        <v>0</v>
      </c>
      <c r="U11" s="142">
        <v>0</v>
      </c>
      <c r="V11" s="144">
        <f t="shared" ref="V11:V16" si="2">R11</f>
        <v>1116</v>
      </c>
      <c r="W11" s="142">
        <v>0</v>
      </c>
      <c r="X11" s="145">
        <f t="shared" ref="X11:X16" si="3">0.22*V11</f>
        <v>245.52</v>
      </c>
      <c r="Y11" s="142"/>
      <c r="Z11" s="146" t="s">
        <v>128</v>
      </c>
      <c r="AA11" s="112" t="s">
        <v>124</v>
      </c>
      <c r="AB11" s="112" t="s">
        <v>109</v>
      </c>
      <c r="AC11" s="111">
        <v>1</v>
      </c>
    </row>
    <row r="12" spans="1:30" s="154" customFormat="1" ht="15.8" customHeight="1" x14ac:dyDescent="0.3">
      <c r="A12" s="147">
        <v>2</v>
      </c>
      <c r="B12" s="148" t="s">
        <v>7</v>
      </c>
      <c r="C12" s="84" t="s">
        <v>15</v>
      </c>
      <c r="D12" s="149" t="s">
        <v>84</v>
      </c>
      <c r="E12" s="150" t="s">
        <v>16</v>
      </c>
      <c r="F12" s="40">
        <v>44392.559027777781</v>
      </c>
      <c r="G12" s="40">
        <v>44392.668749999997</v>
      </c>
      <c r="H12" s="41" t="s">
        <v>0</v>
      </c>
      <c r="I12" s="42">
        <f t="shared" si="0"/>
        <v>2.6333333331858739</v>
      </c>
      <c r="J12" s="197">
        <v>2</v>
      </c>
      <c r="K12" s="197">
        <v>2</v>
      </c>
      <c r="L12" s="4" t="s">
        <v>8</v>
      </c>
      <c r="M12" s="147">
        <v>0</v>
      </c>
      <c r="N12" s="147">
        <v>0</v>
      </c>
      <c r="O12" s="152">
        <f t="shared" si="1"/>
        <v>1116</v>
      </c>
      <c r="P12" s="147">
        <v>0</v>
      </c>
      <c r="Q12" s="147">
        <v>0</v>
      </c>
      <c r="R12" s="147">
        <v>1116</v>
      </c>
      <c r="S12" s="147">
        <v>0</v>
      </c>
      <c r="T12" s="147">
        <v>0</v>
      </c>
      <c r="U12" s="147">
        <v>0</v>
      </c>
      <c r="V12" s="153">
        <f t="shared" si="2"/>
        <v>1116</v>
      </c>
      <c r="W12" s="147">
        <v>0</v>
      </c>
      <c r="X12" s="109">
        <f t="shared" si="3"/>
        <v>245.52</v>
      </c>
      <c r="Y12" s="147"/>
      <c r="Z12" s="146" t="s">
        <v>129</v>
      </c>
      <c r="AA12" s="33" t="s">
        <v>78</v>
      </c>
      <c r="AB12" s="33" t="s">
        <v>109</v>
      </c>
      <c r="AC12" s="102">
        <v>0</v>
      </c>
    </row>
    <row r="13" spans="1:30" s="154" customFormat="1" ht="15.8" customHeight="1" x14ac:dyDescent="0.3">
      <c r="A13" s="155">
        <v>3</v>
      </c>
      <c r="B13" s="148" t="s">
        <v>14</v>
      </c>
      <c r="C13" s="84" t="s">
        <v>15</v>
      </c>
      <c r="D13" s="149" t="s">
        <v>130</v>
      </c>
      <c r="E13" s="150" t="s">
        <v>16</v>
      </c>
      <c r="F13" s="40">
        <v>44392.645833333336</v>
      </c>
      <c r="G13" s="40">
        <v>44392.770833333336</v>
      </c>
      <c r="H13" s="41" t="s">
        <v>0</v>
      </c>
      <c r="I13" s="42">
        <f t="shared" si="0"/>
        <v>3</v>
      </c>
      <c r="J13" s="197">
        <v>2</v>
      </c>
      <c r="K13" s="197">
        <v>2</v>
      </c>
      <c r="L13" s="4" t="s">
        <v>8</v>
      </c>
      <c r="M13" s="147">
        <v>0</v>
      </c>
      <c r="N13" s="147">
        <v>0</v>
      </c>
      <c r="O13" s="152">
        <f t="shared" si="1"/>
        <v>42</v>
      </c>
      <c r="P13" s="147">
        <v>0</v>
      </c>
      <c r="Q13" s="147">
        <v>0</v>
      </c>
      <c r="R13" s="147">
        <v>42</v>
      </c>
      <c r="S13" s="147">
        <v>0</v>
      </c>
      <c r="T13" s="147">
        <v>0</v>
      </c>
      <c r="U13" s="147">
        <v>0</v>
      </c>
      <c r="V13" s="153">
        <f t="shared" si="2"/>
        <v>42</v>
      </c>
      <c r="W13" s="147">
        <v>0</v>
      </c>
      <c r="X13" s="109">
        <f t="shared" si="3"/>
        <v>9.24</v>
      </c>
      <c r="Y13" s="147"/>
      <c r="Z13" s="146" t="s">
        <v>131</v>
      </c>
      <c r="AA13" s="33" t="s">
        <v>78</v>
      </c>
      <c r="AB13" s="33" t="s">
        <v>109</v>
      </c>
      <c r="AC13" s="102">
        <v>0</v>
      </c>
    </row>
    <row r="14" spans="1:30" s="154" customFormat="1" ht="15.8" customHeight="1" x14ac:dyDescent="0.3">
      <c r="A14" s="147">
        <v>4</v>
      </c>
      <c r="B14" s="148" t="s">
        <v>14</v>
      </c>
      <c r="C14" s="84" t="s">
        <v>15</v>
      </c>
      <c r="D14" s="149" t="s">
        <v>130</v>
      </c>
      <c r="E14" s="150" t="s">
        <v>16</v>
      </c>
      <c r="F14" s="40">
        <v>44393.583333333336</v>
      </c>
      <c r="G14" s="40">
        <v>44393.770833333336</v>
      </c>
      <c r="H14" s="41" t="s">
        <v>0</v>
      </c>
      <c r="I14" s="42">
        <f t="shared" si="0"/>
        <v>4.5</v>
      </c>
      <c r="J14" s="197">
        <v>2</v>
      </c>
      <c r="K14" s="197">
        <v>2</v>
      </c>
      <c r="L14" s="4" t="s">
        <v>8</v>
      </c>
      <c r="M14" s="147">
        <v>0</v>
      </c>
      <c r="N14" s="147">
        <v>0</v>
      </c>
      <c r="O14" s="152">
        <f t="shared" si="1"/>
        <v>42</v>
      </c>
      <c r="P14" s="147">
        <v>0</v>
      </c>
      <c r="Q14" s="147">
        <v>0</v>
      </c>
      <c r="R14" s="147">
        <v>42</v>
      </c>
      <c r="S14" s="147">
        <v>0</v>
      </c>
      <c r="T14" s="147">
        <v>0</v>
      </c>
      <c r="U14" s="147">
        <v>0</v>
      </c>
      <c r="V14" s="153">
        <f t="shared" si="2"/>
        <v>42</v>
      </c>
      <c r="W14" s="147">
        <v>0</v>
      </c>
      <c r="X14" s="109">
        <f t="shared" si="3"/>
        <v>9.24</v>
      </c>
      <c r="Y14" s="147"/>
      <c r="Z14" s="146" t="s">
        <v>132</v>
      </c>
      <c r="AA14" s="33" t="s">
        <v>78</v>
      </c>
      <c r="AB14" s="33" t="s">
        <v>109</v>
      </c>
      <c r="AC14" s="102">
        <v>0</v>
      </c>
    </row>
    <row r="15" spans="1:30" s="126" customFormat="1" x14ac:dyDescent="0.3">
      <c r="A15" s="155">
        <v>5</v>
      </c>
      <c r="B15" s="156" t="s">
        <v>14</v>
      </c>
      <c r="C15" s="157" t="s">
        <v>15</v>
      </c>
      <c r="D15" s="158" t="s">
        <v>133</v>
      </c>
      <c r="E15" s="159" t="s">
        <v>92</v>
      </c>
      <c r="F15" s="160">
        <v>44396.8125</v>
      </c>
      <c r="G15" s="160">
        <v>44396.895833333336</v>
      </c>
      <c r="H15" s="161" t="s">
        <v>0</v>
      </c>
      <c r="I15" s="162">
        <f t="shared" si="0"/>
        <v>2.0000000000582077</v>
      </c>
      <c r="J15" s="197">
        <v>2</v>
      </c>
      <c r="K15" s="197">
        <v>2</v>
      </c>
      <c r="L15" s="2" t="s">
        <v>134</v>
      </c>
      <c r="M15" s="107">
        <v>0</v>
      </c>
      <c r="N15" s="107">
        <v>0</v>
      </c>
      <c r="O15" s="163">
        <f t="shared" si="1"/>
        <v>28</v>
      </c>
      <c r="P15" s="107">
        <v>0</v>
      </c>
      <c r="Q15" s="107">
        <v>0</v>
      </c>
      <c r="R15" s="107">
        <v>28</v>
      </c>
      <c r="S15" s="107">
        <v>0</v>
      </c>
      <c r="T15" s="107">
        <v>0</v>
      </c>
      <c r="U15" s="107">
        <v>0</v>
      </c>
      <c r="V15" s="164">
        <f t="shared" si="2"/>
        <v>28</v>
      </c>
      <c r="W15" s="147">
        <v>0</v>
      </c>
      <c r="X15" s="109">
        <f t="shared" si="3"/>
        <v>6.16</v>
      </c>
      <c r="Y15" s="107"/>
      <c r="Z15" s="146" t="s">
        <v>135</v>
      </c>
      <c r="AA15" s="33" t="s">
        <v>69</v>
      </c>
      <c r="AB15" s="33" t="s">
        <v>53</v>
      </c>
      <c r="AC15" s="124">
        <v>0</v>
      </c>
    </row>
    <row r="16" spans="1:30" s="126" customFormat="1" ht="17" thickBot="1" x14ac:dyDescent="0.35">
      <c r="A16" s="147">
        <v>6</v>
      </c>
      <c r="B16" s="156" t="s">
        <v>14</v>
      </c>
      <c r="C16" s="157" t="s">
        <v>15</v>
      </c>
      <c r="D16" s="158" t="s">
        <v>136</v>
      </c>
      <c r="E16" s="165" t="s">
        <v>16</v>
      </c>
      <c r="F16" s="160">
        <v>44406.25</v>
      </c>
      <c r="G16" s="160">
        <v>44406.350694444445</v>
      </c>
      <c r="H16" s="161" t="s">
        <v>0</v>
      </c>
      <c r="I16" s="162">
        <f t="shared" si="0"/>
        <v>2.4166666666860692</v>
      </c>
      <c r="J16" s="197">
        <v>2</v>
      </c>
      <c r="K16" s="197">
        <v>2</v>
      </c>
      <c r="L16" s="2" t="s">
        <v>8</v>
      </c>
      <c r="M16" s="107">
        <v>0</v>
      </c>
      <c r="N16" s="107">
        <v>0</v>
      </c>
      <c r="O16" s="163">
        <f t="shared" si="1"/>
        <v>286</v>
      </c>
      <c r="P16" s="107">
        <v>0</v>
      </c>
      <c r="Q16" s="107">
        <v>0</v>
      </c>
      <c r="R16" s="107">
        <v>286</v>
      </c>
      <c r="S16" s="107">
        <v>0</v>
      </c>
      <c r="T16" s="107">
        <v>0</v>
      </c>
      <c r="U16" s="107">
        <v>0</v>
      </c>
      <c r="V16" s="164">
        <f t="shared" si="2"/>
        <v>286</v>
      </c>
      <c r="W16" s="147">
        <v>0</v>
      </c>
      <c r="X16" s="109">
        <f t="shared" si="3"/>
        <v>62.92</v>
      </c>
      <c r="Y16" s="107"/>
      <c r="Z16" s="146" t="s">
        <v>137</v>
      </c>
      <c r="AA16" s="33" t="s">
        <v>138</v>
      </c>
      <c r="AB16" s="33" t="s">
        <v>139</v>
      </c>
      <c r="AC16" s="124">
        <v>1</v>
      </c>
    </row>
    <row r="17" spans="1:29" s="182" customFormat="1" x14ac:dyDescent="0.3">
      <c r="A17" s="155">
        <v>7</v>
      </c>
      <c r="B17" s="83" t="s">
        <v>14</v>
      </c>
      <c r="C17" s="71" t="s">
        <v>15</v>
      </c>
      <c r="D17" s="84" t="s">
        <v>145</v>
      </c>
      <c r="E17" s="39" t="s">
        <v>16</v>
      </c>
      <c r="F17" s="40">
        <v>44440.486111111109</v>
      </c>
      <c r="G17" s="40">
        <v>44440.604166666664</v>
      </c>
      <c r="H17" s="41" t="s">
        <v>0</v>
      </c>
      <c r="I17" s="42">
        <f>(G17-F17)/$AD$9</f>
        <v>2.8333333333139308</v>
      </c>
      <c r="J17" s="177">
        <v>2</v>
      </c>
      <c r="K17" s="177">
        <v>2</v>
      </c>
      <c r="L17" s="157" t="s">
        <v>146</v>
      </c>
      <c r="M17" s="187">
        <v>0</v>
      </c>
      <c r="N17" s="187">
        <v>0</v>
      </c>
      <c r="O17" s="188">
        <f>R17</f>
        <v>248</v>
      </c>
      <c r="P17" s="187">
        <v>0</v>
      </c>
      <c r="Q17" s="187">
        <v>0</v>
      </c>
      <c r="R17" s="73">
        <v>248</v>
      </c>
      <c r="S17" s="189">
        <v>0</v>
      </c>
      <c r="T17" s="189">
        <v>0</v>
      </c>
      <c r="U17" s="189">
        <v>0</v>
      </c>
      <c r="V17" s="188">
        <f>R17</f>
        <v>248</v>
      </c>
      <c r="W17" s="187">
        <v>0</v>
      </c>
      <c r="X17" s="190">
        <f>0.22*V17</f>
        <v>54.56</v>
      </c>
      <c r="Y17" s="84"/>
      <c r="Z17" s="84" t="s">
        <v>147</v>
      </c>
      <c r="AA17" s="180" t="s">
        <v>78</v>
      </c>
      <c r="AB17" s="181" t="s">
        <v>109</v>
      </c>
      <c r="AC17" s="84">
        <v>0</v>
      </c>
    </row>
    <row r="18" spans="1:29" s="82" customFormat="1" x14ac:dyDescent="0.3">
      <c r="A18" s="147">
        <v>8</v>
      </c>
      <c r="B18" s="83" t="s">
        <v>14</v>
      </c>
      <c r="C18" s="71" t="s">
        <v>15</v>
      </c>
      <c r="D18" s="84" t="s">
        <v>148</v>
      </c>
      <c r="E18" s="39" t="s">
        <v>16</v>
      </c>
      <c r="F18" s="40">
        <v>44443.416666666664</v>
      </c>
      <c r="G18" s="40">
        <v>44443.541666666664</v>
      </c>
      <c r="H18" s="41" t="s">
        <v>0</v>
      </c>
      <c r="I18" s="42">
        <f>(G18-F18)/$AD$9</f>
        <v>3</v>
      </c>
      <c r="J18" s="177">
        <v>2</v>
      </c>
      <c r="K18" s="177">
        <v>2</v>
      </c>
      <c r="L18" s="157" t="s">
        <v>149</v>
      </c>
      <c r="M18" s="191">
        <v>0</v>
      </c>
      <c r="N18" s="191">
        <v>0</v>
      </c>
      <c r="O18" s="192">
        <f>R18</f>
        <v>362</v>
      </c>
      <c r="P18" s="191">
        <v>0</v>
      </c>
      <c r="Q18" s="191">
        <v>0</v>
      </c>
      <c r="R18" s="71">
        <v>362</v>
      </c>
      <c r="S18" s="193">
        <v>0</v>
      </c>
      <c r="T18" s="193">
        <v>0</v>
      </c>
      <c r="U18" s="193">
        <v>0</v>
      </c>
      <c r="V18" s="194">
        <f>R18</f>
        <v>362</v>
      </c>
      <c r="W18" s="193">
        <v>0</v>
      </c>
      <c r="X18" s="195">
        <f>0.22*V18</f>
        <v>79.64</v>
      </c>
      <c r="Y18" s="71"/>
      <c r="Z18" s="84" t="s">
        <v>150</v>
      </c>
      <c r="AA18" s="186" t="s">
        <v>151</v>
      </c>
      <c r="AB18" s="186" t="s">
        <v>53</v>
      </c>
      <c r="AC18" s="71">
        <v>1</v>
      </c>
    </row>
    <row r="19" spans="1:29" s="82" customFormat="1" x14ac:dyDescent="0.3">
      <c r="A19" s="155">
        <v>9</v>
      </c>
      <c r="B19" s="83" t="s">
        <v>14</v>
      </c>
      <c r="C19" s="71" t="s">
        <v>15</v>
      </c>
      <c r="D19" s="84" t="s">
        <v>152</v>
      </c>
      <c r="E19" s="39" t="s">
        <v>92</v>
      </c>
      <c r="F19" s="40">
        <v>44460.833333333336</v>
      </c>
      <c r="G19" s="40">
        <v>44461.020833333336</v>
      </c>
      <c r="H19" s="41" t="s">
        <v>0</v>
      </c>
      <c r="I19" s="42">
        <f>(G19-F19)/$AD$9</f>
        <v>4.5</v>
      </c>
      <c r="J19" s="177">
        <v>2</v>
      </c>
      <c r="K19" s="177">
        <v>2</v>
      </c>
      <c r="L19" s="71" t="s">
        <v>153</v>
      </c>
      <c r="M19" s="191">
        <v>0</v>
      </c>
      <c r="N19" s="191">
        <v>0</v>
      </c>
      <c r="O19" s="192">
        <f>R19</f>
        <v>144</v>
      </c>
      <c r="P19" s="191">
        <v>0</v>
      </c>
      <c r="Q19" s="191">
        <v>0</v>
      </c>
      <c r="R19" s="71">
        <v>144</v>
      </c>
      <c r="S19" s="193">
        <v>0</v>
      </c>
      <c r="T19" s="193">
        <v>0</v>
      </c>
      <c r="U19" s="193">
        <v>0</v>
      </c>
      <c r="V19" s="194">
        <f>R19</f>
        <v>144</v>
      </c>
      <c r="W19" s="193">
        <v>0</v>
      </c>
      <c r="X19" s="195">
        <f>0.22*V19</f>
        <v>31.68</v>
      </c>
      <c r="Y19" s="71"/>
      <c r="Z19" s="84" t="s">
        <v>154</v>
      </c>
      <c r="AA19" s="186" t="s">
        <v>114</v>
      </c>
      <c r="AB19" s="186" t="s">
        <v>155</v>
      </c>
      <c r="AC19" s="71">
        <v>1</v>
      </c>
    </row>
    <row r="20" spans="1:29" s="126" customFormat="1" x14ac:dyDescent="0.3">
      <c r="J20" s="1"/>
      <c r="K20" s="1"/>
    </row>
    <row r="21" spans="1:29" s="126" customFormat="1" x14ac:dyDescent="0.3">
      <c r="J21" s="1"/>
      <c r="K21" s="1"/>
    </row>
    <row r="22" spans="1:29" s="126" customFormat="1" x14ac:dyDescent="0.3">
      <c r="J22" s="1"/>
      <c r="K22" s="1"/>
    </row>
    <row r="23" spans="1:29" s="126" customFormat="1" x14ac:dyDescent="0.3">
      <c r="J23" s="1"/>
      <c r="K23" s="1"/>
    </row>
    <row r="24" spans="1:29" s="126" customFormat="1" x14ac:dyDescent="0.3">
      <c r="J24" s="1"/>
      <c r="K24" s="1"/>
    </row>
    <row r="25" spans="1:29" s="126" customFormat="1" x14ac:dyDescent="0.3">
      <c r="J25" s="1"/>
      <c r="K25" s="1"/>
    </row>
    <row r="26" spans="1:29" s="126" customFormat="1" x14ac:dyDescent="0.3">
      <c r="J26" s="1"/>
      <c r="K26" s="1"/>
    </row>
    <row r="27" spans="1:29" s="126" customFormat="1" x14ac:dyDescent="0.3">
      <c r="J27" s="1"/>
      <c r="K27" s="1"/>
    </row>
    <row r="28" spans="1:29" s="126" customFormat="1" x14ac:dyDescent="0.3">
      <c r="J28" s="1"/>
      <c r="K28" s="1"/>
    </row>
    <row r="29" spans="1:29" s="126" customFormat="1" x14ac:dyDescent="0.3">
      <c r="J29" s="1"/>
      <c r="K29" s="1"/>
    </row>
    <row r="30" spans="1:29" s="126" customFormat="1" x14ac:dyDescent="0.3">
      <c r="J30" s="1"/>
      <c r="K30" s="1"/>
    </row>
    <row r="31" spans="1:29" s="126" customFormat="1" x14ac:dyDescent="0.3">
      <c r="J31" s="1"/>
      <c r="K31" s="1"/>
    </row>
    <row r="32" spans="1:29" s="126" customFormat="1" x14ac:dyDescent="0.3">
      <c r="J32" s="1"/>
      <c r="K32" s="1"/>
    </row>
    <row r="33" spans="10:11" s="126" customFormat="1" x14ac:dyDescent="0.3">
      <c r="J33" s="1"/>
      <c r="K33" s="1"/>
    </row>
    <row r="34" spans="10:11" s="126" customFormat="1" x14ac:dyDescent="0.3">
      <c r="J34" s="1"/>
      <c r="K34" s="1"/>
    </row>
    <row r="35" spans="10:11" s="126" customFormat="1" x14ac:dyDescent="0.3">
      <c r="J35" s="1"/>
      <c r="K35" s="1"/>
    </row>
    <row r="36" spans="10:11" s="126" customFormat="1" x14ac:dyDescent="0.3">
      <c r="J36" s="1"/>
      <c r="K36" s="1"/>
    </row>
    <row r="37" spans="10:11" s="126" customFormat="1" x14ac:dyDescent="0.3">
      <c r="J37" s="1"/>
      <c r="K37" s="1"/>
    </row>
    <row r="38" spans="10:11" s="126" customFormat="1" x14ac:dyDescent="0.3">
      <c r="J38" s="1"/>
      <c r="K38" s="1"/>
    </row>
    <row r="39" spans="10:11" s="126" customFormat="1" x14ac:dyDescent="0.3">
      <c r="J39" s="1"/>
      <c r="K39" s="1"/>
    </row>
    <row r="40" spans="10:11" s="126" customFormat="1" x14ac:dyDescent="0.3">
      <c r="J40" s="1"/>
      <c r="K40" s="1"/>
    </row>
    <row r="41" spans="10:11" s="126" customFormat="1" x14ac:dyDescent="0.3">
      <c r="J41" s="1"/>
      <c r="K41" s="1"/>
    </row>
    <row r="42" spans="10:11" s="126" customFormat="1" x14ac:dyDescent="0.3">
      <c r="J42" s="1"/>
      <c r="K42" s="1"/>
    </row>
    <row r="43" spans="10:11" s="126" customFormat="1" x14ac:dyDescent="0.3">
      <c r="J43" s="1"/>
      <c r="K43" s="1"/>
    </row>
    <row r="44" spans="10:11" s="126" customFormat="1" x14ac:dyDescent="0.3">
      <c r="J44" s="1"/>
      <c r="K44" s="1"/>
    </row>
    <row r="45" spans="10:11" s="126" customFormat="1" x14ac:dyDescent="0.3">
      <c r="J45" s="1"/>
      <c r="K45" s="1"/>
    </row>
    <row r="46" spans="10:11" s="126" customFormat="1" x14ac:dyDescent="0.3">
      <c r="J46" s="1"/>
      <c r="K46" s="1"/>
    </row>
    <row r="47" spans="10:11" s="126" customFormat="1" x14ac:dyDescent="0.3">
      <c r="J47" s="1"/>
      <c r="K47" s="1"/>
    </row>
    <row r="48" spans="10:11" s="126" customFormat="1" x14ac:dyDescent="0.3">
      <c r="J48" s="1"/>
      <c r="K48" s="1"/>
    </row>
    <row r="49" spans="10:11" s="126" customFormat="1" x14ac:dyDescent="0.3">
      <c r="J49" s="1"/>
      <c r="K49" s="1"/>
    </row>
    <row r="50" spans="10:11" s="126" customFormat="1" x14ac:dyDescent="0.3">
      <c r="J50" s="1"/>
      <c r="K50" s="1"/>
    </row>
    <row r="51" spans="10:11" s="126" customFormat="1" x14ac:dyDescent="0.3">
      <c r="J51" s="1"/>
      <c r="K51" s="1"/>
    </row>
    <row r="52" spans="10:11" s="126" customFormat="1" x14ac:dyDescent="0.3">
      <c r="J52" s="1"/>
      <c r="K52" s="1"/>
    </row>
    <row r="53" spans="10:11" s="126" customFormat="1" x14ac:dyDescent="0.3">
      <c r="J53" s="1"/>
      <c r="K53" s="1"/>
    </row>
    <row r="54" spans="10:11" s="126" customFormat="1" x14ac:dyDescent="0.3">
      <c r="J54" s="1"/>
      <c r="K54" s="1"/>
    </row>
    <row r="55" spans="10:11" s="126" customFormat="1" x14ac:dyDescent="0.3">
      <c r="J55" s="1"/>
      <c r="K55" s="1"/>
    </row>
    <row r="56" spans="10:11" s="126" customFormat="1" x14ac:dyDescent="0.3">
      <c r="J56" s="1"/>
      <c r="K56" s="1"/>
    </row>
    <row r="57" spans="10:11" s="126" customFormat="1" x14ac:dyDescent="0.3">
      <c r="J57" s="1"/>
      <c r="K57" s="1"/>
    </row>
    <row r="58" spans="10:11" s="126" customFormat="1" x14ac:dyDescent="0.3">
      <c r="J58" s="1"/>
      <c r="K58" s="1"/>
    </row>
    <row r="59" spans="10:11" s="126" customFormat="1" x14ac:dyDescent="0.3">
      <c r="J59" s="1"/>
      <c r="K59" s="1"/>
    </row>
    <row r="60" spans="10:11" s="126" customFormat="1" x14ac:dyDescent="0.3">
      <c r="J60" s="1"/>
      <c r="K60" s="1"/>
    </row>
    <row r="61" spans="10:11" s="126" customFormat="1" x14ac:dyDescent="0.3">
      <c r="J61" s="1"/>
      <c r="K61" s="1"/>
    </row>
    <row r="62" spans="10:11" s="126" customFormat="1" x14ac:dyDescent="0.3">
      <c r="J62" s="1"/>
      <c r="K62" s="1"/>
    </row>
    <row r="63" spans="10:11" s="126" customFormat="1" x14ac:dyDescent="0.3">
      <c r="J63" s="1"/>
      <c r="K63" s="1"/>
    </row>
    <row r="64" spans="10:11" s="126" customFormat="1" x14ac:dyDescent="0.3">
      <c r="J64" s="1"/>
      <c r="K64" s="1"/>
    </row>
    <row r="65" spans="10:11" s="126" customFormat="1" x14ac:dyDescent="0.3">
      <c r="J65" s="1"/>
      <c r="K65" s="1"/>
    </row>
    <row r="66" spans="10:11" s="126" customFormat="1" x14ac:dyDescent="0.3">
      <c r="J66" s="1"/>
      <c r="K66" s="1"/>
    </row>
    <row r="67" spans="10:11" s="126" customFormat="1" x14ac:dyDescent="0.3">
      <c r="J67" s="1"/>
      <c r="K67" s="1"/>
    </row>
    <row r="68" spans="10:11" s="126" customFormat="1" x14ac:dyDescent="0.3">
      <c r="J68" s="1"/>
      <c r="K68" s="1"/>
    </row>
    <row r="69" spans="10:11" s="126" customFormat="1" x14ac:dyDescent="0.3">
      <c r="J69" s="1"/>
      <c r="K69" s="1"/>
    </row>
    <row r="70" spans="10:11" s="126" customFormat="1" x14ac:dyDescent="0.3">
      <c r="J70" s="1"/>
      <c r="K70" s="1"/>
    </row>
    <row r="71" spans="10:11" s="126" customFormat="1" x14ac:dyDescent="0.3">
      <c r="J71" s="1"/>
      <c r="K71" s="1"/>
    </row>
    <row r="72" spans="10:11" s="126" customFormat="1" x14ac:dyDescent="0.3">
      <c r="J72" s="1"/>
      <c r="K72" s="1"/>
    </row>
    <row r="73" spans="10:11" s="126" customFormat="1" x14ac:dyDescent="0.3">
      <c r="J73" s="1"/>
      <c r="K73" s="1"/>
    </row>
    <row r="74" spans="10:11" s="126" customFormat="1" x14ac:dyDescent="0.3">
      <c r="J74" s="1"/>
      <c r="K74" s="1"/>
    </row>
    <row r="75" spans="10:11" s="126" customFormat="1" x14ac:dyDescent="0.3">
      <c r="J75" s="1"/>
      <c r="K75" s="1"/>
    </row>
    <row r="76" spans="10:11" s="126" customFormat="1" x14ac:dyDescent="0.3">
      <c r="J76" s="1"/>
      <c r="K76" s="1"/>
    </row>
    <row r="77" spans="10:11" s="126" customFormat="1" x14ac:dyDescent="0.3">
      <c r="J77" s="1"/>
      <c r="K77" s="1"/>
    </row>
    <row r="78" spans="10:11" s="126" customFormat="1" x14ac:dyDescent="0.3">
      <c r="J78" s="1"/>
      <c r="K78" s="1"/>
    </row>
    <row r="79" spans="10:11" s="126" customFormat="1" x14ac:dyDescent="0.3">
      <c r="J79" s="1"/>
      <c r="K79" s="1"/>
    </row>
    <row r="80" spans="10:11" s="126" customFormat="1" x14ac:dyDescent="0.3">
      <c r="J80" s="1"/>
      <c r="K80" s="1"/>
    </row>
    <row r="81" spans="10:11" s="126" customFormat="1" x14ac:dyDescent="0.3">
      <c r="J81" s="1"/>
      <c r="K81" s="1"/>
    </row>
    <row r="82" spans="10:11" s="126" customFormat="1" x14ac:dyDescent="0.3">
      <c r="J82" s="1"/>
      <c r="K82" s="1"/>
    </row>
    <row r="83" spans="10:11" s="126" customFormat="1" x14ac:dyDescent="0.3">
      <c r="J83" s="1"/>
      <c r="K83" s="1"/>
    </row>
    <row r="84" spans="10:11" s="126" customFormat="1" x14ac:dyDescent="0.3">
      <c r="J84" s="1"/>
      <c r="K84" s="1"/>
    </row>
    <row r="85" spans="10:11" s="126" customFormat="1" x14ac:dyDescent="0.3">
      <c r="J85" s="1"/>
      <c r="K85" s="1"/>
    </row>
    <row r="86" spans="10:11" s="126" customFormat="1" x14ac:dyDescent="0.3">
      <c r="J86" s="1"/>
      <c r="K86" s="1"/>
    </row>
    <row r="87" spans="10:11" s="126" customFormat="1" x14ac:dyDescent="0.3">
      <c r="J87" s="1"/>
      <c r="K87" s="1"/>
    </row>
    <row r="88" spans="10:11" s="126" customFormat="1" x14ac:dyDescent="0.3">
      <c r="J88" s="1"/>
      <c r="K88" s="1"/>
    </row>
    <row r="89" spans="10:11" s="126" customFormat="1" x14ac:dyDescent="0.3">
      <c r="J89" s="1"/>
      <c r="K89" s="1"/>
    </row>
    <row r="90" spans="10:11" s="126" customFormat="1" x14ac:dyDescent="0.3">
      <c r="J90" s="1"/>
      <c r="K90" s="1"/>
    </row>
    <row r="91" spans="10:11" s="126" customFormat="1" x14ac:dyDescent="0.3">
      <c r="J91" s="1"/>
      <c r="K91" s="1"/>
    </row>
    <row r="92" spans="10:11" s="126" customFormat="1" x14ac:dyDescent="0.3">
      <c r="J92" s="1"/>
      <c r="K92" s="1"/>
    </row>
    <row r="93" spans="10:11" s="126" customFormat="1" x14ac:dyDescent="0.3">
      <c r="J93" s="1"/>
      <c r="K93" s="1"/>
    </row>
    <row r="94" spans="10:11" s="126" customFormat="1" x14ac:dyDescent="0.3">
      <c r="J94" s="1"/>
      <c r="K94" s="1"/>
    </row>
    <row r="95" spans="10:11" s="126" customFormat="1" x14ac:dyDescent="0.3">
      <c r="J95" s="1"/>
      <c r="K95" s="1"/>
    </row>
    <row r="96" spans="10:11" s="126" customFormat="1" x14ac:dyDescent="0.3">
      <c r="J96" s="1"/>
      <c r="K96" s="1"/>
    </row>
    <row r="97" spans="10:11" s="126" customFormat="1" x14ac:dyDescent="0.3">
      <c r="J97" s="1"/>
      <c r="K97" s="1"/>
    </row>
    <row r="98" spans="10:11" s="126" customFormat="1" x14ac:dyDescent="0.3">
      <c r="J98" s="1"/>
      <c r="K98" s="1"/>
    </row>
    <row r="99" spans="10:11" s="126" customFormat="1" x14ac:dyDescent="0.3">
      <c r="J99" s="1"/>
      <c r="K99" s="1"/>
    </row>
    <row r="100" spans="10:11" s="126" customFormat="1" x14ac:dyDescent="0.3">
      <c r="J100" s="1"/>
      <c r="K100" s="1"/>
    </row>
    <row r="101" spans="10:11" s="126" customFormat="1" x14ac:dyDescent="0.3">
      <c r="J101" s="1"/>
      <c r="K101" s="1"/>
    </row>
    <row r="102" spans="10:11" s="126" customFormat="1" x14ac:dyDescent="0.3">
      <c r="J102" s="1"/>
      <c r="K102" s="1"/>
    </row>
    <row r="103" spans="10:11" s="126" customFormat="1" x14ac:dyDescent="0.3">
      <c r="J103" s="1"/>
      <c r="K103" s="1"/>
    </row>
    <row r="104" spans="10:11" s="126" customFormat="1" x14ac:dyDescent="0.3">
      <c r="J104" s="1"/>
      <c r="K104" s="1"/>
    </row>
    <row r="105" spans="10:11" s="126" customFormat="1" x14ac:dyDescent="0.3">
      <c r="J105" s="1"/>
      <c r="K105" s="1"/>
    </row>
    <row r="106" spans="10:11" s="126" customFormat="1" x14ac:dyDescent="0.3">
      <c r="J106" s="1"/>
      <c r="K106" s="1"/>
    </row>
    <row r="107" spans="10:11" s="126" customFormat="1" x14ac:dyDescent="0.3">
      <c r="J107" s="1"/>
      <c r="K107" s="1"/>
    </row>
    <row r="108" spans="10:11" s="126" customFormat="1" x14ac:dyDescent="0.3">
      <c r="J108" s="1"/>
      <c r="K108" s="1"/>
    </row>
    <row r="109" spans="10:11" s="126" customFormat="1" x14ac:dyDescent="0.3">
      <c r="J109" s="1"/>
      <c r="K109" s="1"/>
    </row>
    <row r="110" spans="10:11" s="126" customFormat="1" x14ac:dyDescent="0.3">
      <c r="J110" s="1"/>
      <c r="K110" s="1"/>
    </row>
    <row r="111" spans="10:11" s="126" customFormat="1" x14ac:dyDescent="0.3">
      <c r="J111" s="1"/>
      <c r="K111" s="1"/>
    </row>
    <row r="112" spans="10:11" s="126" customFormat="1" x14ac:dyDescent="0.3">
      <c r="J112" s="1"/>
      <c r="K112" s="1"/>
    </row>
    <row r="113" spans="10:11" s="126" customFormat="1" x14ac:dyDescent="0.3">
      <c r="J113" s="1"/>
      <c r="K113" s="1"/>
    </row>
    <row r="114" spans="10:11" s="126" customFormat="1" x14ac:dyDescent="0.3">
      <c r="J114" s="1"/>
      <c r="K114" s="1"/>
    </row>
    <row r="115" spans="10:11" s="126" customFormat="1" x14ac:dyDescent="0.3">
      <c r="J115" s="1"/>
      <c r="K115" s="1"/>
    </row>
    <row r="116" spans="10:11" s="126" customFormat="1" x14ac:dyDescent="0.3">
      <c r="J116" s="1"/>
      <c r="K116" s="1"/>
    </row>
    <row r="117" spans="10:11" s="126" customFormat="1" x14ac:dyDescent="0.3">
      <c r="J117" s="1"/>
      <c r="K117" s="1"/>
    </row>
    <row r="118" spans="10:11" s="126" customFormat="1" x14ac:dyDescent="0.3">
      <c r="J118" s="1"/>
      <c r="K118" s="1"/>
    </row>
    <row r="119" spans="10:11" s="126" customFormat="1" x14ac:dyDescent="0.3">
      <c r="J119" s="1"/>
      <c r="K119" s="1"/>
    </row>
    <row r="120" spans="10:11" s="126" customFormat="1" x14ac:dyDescent="0.3">
      <c r="J120" s="1"/>
      <c r="K120" s="1"/>
    </row>
    <row r="121" spans="10:11" s="126" customFormat="1" x14ac:dyDescent="0.3">
      <c r="J121" s="1"/>
      <c r="K121" s="1"/>
    </row>
    <row r="122" spans="10:11" s="126" customFormat="1" x14ac:dyDescent="0.3">
      <c r="J122" s="1"/>
      <c r="K122" s="1"/>
    </row>
    <row r="123" spans="10:11" s="126" customFormat="1" x14ac:dyDescent="0.3">
      <c r="J123" s="1"/>
      <c r="K123" s="1"/>
    </row>
    <row r="124" spans="10:11" s="126" customFormat="1" x14ac:dyDescent="0.3">
      <c r="J124" s="1"/>
      <c r="K124" s="1"/>
    </row>
    <row r="125" spans="10:11" s="126" customFormat="1" x14ac:dyDescent="0.3">
      <c r="J125" s="1"/>
      <c r="K125" s="1"/>
    </row>
    <row r="126" spans="10:11" s="126" customFormat="1" x14ac:dyDescent="0.3">
      <c r="J126" s="1"/>
      <c r="K126" s="1"/>
    </row>
    <row r="127" spans="10:11" s="126" customFormat="1" x14ac:dyDescent="0.3">
      <c r="J127" s="1"/>
      <c r="K127" s="1"/>
    </row>
    <row r="128" spans="10:11" s="126" customFormat="1" x14ac:dyDescent="0.3">
      <c r="J128" s="1"/>
      <c r="K128" s="1"/>
    </row>
    <row r="129" spans="10:11" s="126" customFormat="1" x14ac:dyDescent="0.3">
      <c r="J129" s="1"/>
      <c r="K129" s="1"/>
    </row>
    <row r="130" spans="10:11" s="126" customFormat="1" x14ac:dyDescent="0.3">
      <c r="J130" s="1"/>
      <c r="K130" s="1"/>
    </row>
    <row r="131" spans="10:11" s="126" customFormat="1" x14ac:dyDescent="0.3">
      <c r="J131" s="1"/>
      <c r="K131" s="1"/>
    </row>
    <row r="132" spans="10:11" s="126" customFormat="1" x14ac:dyDescent="0.3">
      <c r="J132" s="1"/>
      <c r="K132" s="1"/>
    </row>
    <row r="133" spans="10:11" s="126" customFormat="1" x14ac:dyDescent="0.3">
      <c r="J133" s="1"/>
      <c r="K133" s="1"/>
    </row>
    <row r="134" spans="10:11" s="126" customFormat="1" x14ac:dyDescent="0.3">
      <c r="J134" s="1"/>
      <c r="K134" s="1"/>
    </row>
    <row r="135" spans="10:11" s="126" customFormat="1" x14ac:dyDescent="0.3">
      <c r="J135" s="1"/>
      <c r="K135" s="1"/>
    </row>
    <row r="136" spans="10:11" s="126" customFormat="1" x14ac:dyDescent="0.3">
      <c r="J136" s="1"/>
      <c r="K136" s="1"/>
    </row>
    <row r="137" spans="10:11" s="126" customFormat="1" x14ac:dyDescent="0.3">
      <c r="J137" s="1"/>
      <c r="K137" s="1"/>
    </row>
    <row r="138" spans="10:11" s="126" customFormat="1" x14ac:dyDescent="0.3">
      <c r="J138" s="1"/>
      <c r="K138" s="1"/>
    </row>
    <row r="139" spans="10:11" s="126" customFormat="1" x14ac:dyDescent="0.3">
      <c r="J139" s="1"/>
      <c r="K139" s="1"/>
    </row>
    <row r="140" spans="10:11" s="126" customFormat="1" x14ac:dyDescent="0.3">
      <c r="J140" s="1"/>
      <c r="K140" s="1"/>
    </row>
    <row r="141" spans="10:11" s="126" customFormat="1" x14ac:dyDescent="0.3">
      <c r="J141" s="1"/>
      <c r="K141" s="1"/>
    </row>
    <row r="142" spans="10:11" s="126" customFormat="1" x14ac:dyDescent="0.3">
      <c r="J142" s="1"/>
      <c r="K142" s="1"/>
    </row>
    <row r="143" spans="10:11" s="126" customFormat="1" x14ac:dyDescent="0.3">
      <c r="J143" s="1"/>
      <c r="K143" s="1"/>
    </row>
    <row r="144" spans="10:11" s="126" customFormat="1" x14ac:dyDescent="0.3">
      <c r="J144" s="1"/>
      <c r="K144" s="1"/>
    </row>
    <row r="145" spans="10:11" s="126" customFormat="1" x14ac:dyDescent="0.3">
      <c r="J145" s="1"/>
      <c r="K145" s="1"/>
    </row>
    <row r="146" spans="10:11" s="126" customFormat="1" x14ac:dyDescent="0.3">
      <c r="J146" s="1"/>
      <c r="K146" s="1"/>
    </row>
    <row r="147" spans="10:11" s="126" customFormat="1" x14ac:dyDescent="0.3">
      <c r="J147" s="1"/>
      <c r="K147" s="1"/>
    </row>
    <row r="148" spans="10:11" s="126" customFormat="1" x14ac:dyDescent="0.3">
      <c r="J148" s="1"/>
      <c r="K148" s="1"/>
    </row>
    <row r="149" spans="10:11" s="126" customFormat="1" x14ac:dyDescent="0.3">
      <c r="J149" s="1"/>
      <c r="K149" s="1"/>
    </row>
    <row r="150" spans="10:11" s="126" customFormat="1" x14ac:dyDescent="0.3">
      <c r="J150" s="1"/>
      <c r="K150" s="1"/>
    </row>
    <row r="151" spans="10:11" s="126" customFormat="1" x14ac:dyDescent="0.3">
      <c r="J151" s="1"/>
      <c r="K151" s="1"/>
    </row>
    <row r="152" spans="10:11" s="126" customFormat="1" x14ac:dyDescent="0.3">
      <c r="J152" s="1"/>
      <c r="K152" s="1"/>
    </row>
    <row r="153" spans="10:11" s="126" customFormat="1" x14ac:dyDescent="0.3">
      <c r="J153" s="1"/>
      <c r="K153" s="1"/>
    </row>
    <row r="154" spans="10:11" s="126" customFormat="1" x14ac:dyDescent="0.3">
      <c r="J154" s="1"/>
      <c r="K154" s="1"/>
    </row>
    <row r="155" spans="10:11" s="126" customFormat="1" x14ac:dyDescent="0.3">
      <c r="J155" s="1"/>
      <c r="K155" s="1"/>
    </row>
    <row r="156" spans="10:11" s="126" customFormat="1" x14ac:dyDescent="0.3">
      <c r="J156" s="1"/>
      <c r="K156" s="1"/>
    </row>
    <row r="157" spans="10:11" s="126" customFormat="1" x14ac:dyDescent="0.3">
      <c r="J157" s="1"/>
      <c r="K157" s="1"/>
    </row>
    <row r="158" spans="10:11" s="126" customFormat="1" x14ac:dyDescent="0.3">
      <c r="J158" s="1"/>
      <c r="K158" s="1"/>
    </row>
    <row r="159" spans="10:11" s="126" customFormat="1" x14ac:dyDescent="0.3">
      <c r="J159" s="1"/>
      <c r="K159" s="1"/>
    </row>
    <row r="160" spans="10:11" s="126" customFormat="1" x14ac:dyDescent="0.3">
      <c r="J160" s="1"/>
      <c r="K160" s="1"/>
    </row>
    <row r="161" spans="10:11" s="126" customFormat="1" x14ac:dyDescent="0.3">
      <c r="J161" s="1"/>
      <c r="K161" s="1"/>
    </row>
    <row r="162" spans="10:11" s="126" customFormat="1" x14ac:dyDescent="0.3">
      <c r="J162" s="1"/>
      <c r="K162" s="1"/>
    </row>
    <row r="163" spans="10:11" s="126" customFormat="1" x14ac:dyDescent="0.3">
      <c r="J163" s="1"/>
      <c r="K163" s="1"/>
    </row>
    <row r="164" spans="10:11" s="126" customFormat="1" x14ac:dyDescent="0.3">
      <c r="J164" s="1"/>
      <c r="K164" s="1"/>
    </row>
    <row r="165" spans="10:11" s="126" customFormat="1" x14ac:dyDescent="0.3">
      <c r="J165" s="1"/>
      <c r="K165" s="1"/>
    </row>
    <row r="166" spans="10:11" s="126" customFormat="1" x14ac:dyDescent="0.3">
      <c r="J166" s="1"/>
      <c r="K166" s="1"/>
    </row>
    <row r="167" spans="10:11" s="126" customFormat="1" x14ac:dyDescent="0.3">
      <c r="J167" s="1"/>
      <c r="K167" s="1"/>
    </row>
    <row r="168" spans="10:11" s="126" customFormat="1" x14ac:dyDescent="0.3">
      <c r="J168" s="1"/>
      <c r="K168" s="1"/>
    </row>
    <row r="169" spans="10:11" s="126" customFormat="1" x14ac:dyDescent="0.3">
      <c r="J169" s="1"/>
      <c r="K169" s="1"/>
    </row>
    <row r="170" spans="10:11" s="126" customFormat="1" x14ac:dyDescent="0.3">
      <c r="J170" s="1"/>
      <c r="K170" s="1"/>
    </row>
    <row r="171" spans="10:11" s="126" customFormat="1" x14ac:dyDescent="0.3">
      <c r="J171" s="1"/>
      <c r="K171" s="1"/>
    </row>
    <row r="172" spans="10:11" s="126" customFormat="1" x14ac:dyDescent="0.3">
      <c r="J172" s="1"/>
      <c r="K172" s="1"/>
    </row>
    <row r="173" spans="10:11" s="126" customFormat="1" x14ac:dyDescent="0.3">
      <c r="J173" s="1"/>
      <c r="K173" s="1"/>
    </row>
    <row r="174" spans="10:11" s="126" customFormat="1" x14ac:dyDescent="0.3">
      <c r="J174" s="1"/>
      <c r="K174" s="1"/>
    </row>
    <row r="175" spans="10:11" s="126" customFormat="1" x14ac:dyDescent="0.3">
      <c r="J175" s="1"/>
      <c r="K175" s="1"/>
    </row>
    <row r="176" spans="10:11" s="126" customFormat="1" x14ac:dyDescent="0.3">
      <c r="J176" s="1"/>
      <c r="K176" s="1"/>
    </row>
    <row r="177" spans="10:11" s="126" customFormat="1" x14ac:dyDescent="0.3">
      <c r="J177" s="1"/>
      <c r="K177" s="1"/>
    </row>
    <row r="178" spans="10:11" s="126" customFormat="1" x14ac:dyDescent="0.3">
      <c r="J178" s="1"/>
      <c r="K178" s="1"/>
    </row>
    <row r="179" spans="10:11" s="126" customFormat="1" x14ac:dyDescent="0.3">
      <c r="J179" s="1"/>
      <c r="K179" s="1"/>
    </row>
    <row r="180" spans="10:11" s="126" customFormat="1" x14ac:dyDescent="0.3">
      <c r="J180" s="1"/>
      <c r="K180" s="1"/>
    </row>
    <row r="181" spans="10:11" s="126" customFormat="1" x14ac:dyDescent="0.3">
      <c r="J181" s="1"/>
      <c r="K181" s="1"/>
    </row>
    <row r="182" spans="10:11" s="126" customFormat="1" x14ac:dyDescent="0.3">
      <c r="J182" s="1"/>
      <c r="K182" s="1"/>
    </row>
    <row r="183" spans="10:11" s="126" customFormat="1" x14ac:dyDescent="0.3">
      <c r="J183" s="1"/>
      <c r="K183" s="1"/>
    </row>
    <row r="184" spans="10:11" s="126" customFormat="1" x14ac:dyDescent="0.3">
      <c r="J184" s="1"/>
      <c r="K184" s="1"/>
    </row>
    <row r="185" spans="10:11" s="126" customFormat="1" x14ac:dyDescent="0.3">
      <c r="J185" s="1"/>
      <c r="K185" s="1"/>
    </row>
    <row r="186" spans="10:11" s="126" customFormat="1" x14ac:dyDescent="0.3">
      <c r="J186" s="1"/>
      <c r="K186" s="1"/>
    </row>
    <row r="187" spans="10:11" s="126" customFormat="1" x14ac:dyDescent="0.3">
      <c r="J187" s="1"/>
      <c r="K187" s="1"/>
    </row>
    <row r="188" spans="10:11" s="126" customFormat="1" x14ac:dyDescent="0.3">
      <c r="J188" s="1"/>
      <c r="K188" s="1"/>
    </row>
    <row r="189" spans="10:11" s="126" customFormat="1" x14ac:dyDescent="0.3">
      <c r="J189" s="1"/>
      <c r="K189" s="1"/>
    </row>
    <row r="190" spans="10:11" s="126" customFormat="1" x14ac:dyDescent="0.3">
      <c r="J190" s="1"/>
      <c r="K190" s="1"/>
    </row>
    <row r="191" spans="10:11" s="126" customFormat="1" x14ac:dyDescent="0.3">
      <c r="J191" s="1"/>
      <c r="K191" s="1"/>
    </row>
    <row r="192" spans="10:11" s="126" customFormat="1" x14ac:dyDescent="0.3">
      <c r="J192" s="1"/>
      <c r="K192" s="1"/>
    </row>
    <row r="193" spans="10:11" s="126" customFormat="1" x14ac:dyDescent="0.3">
      <c r="J193" s="1"/>
      <c r="K193" s="1"/>
    </row>
    <row r="194" spans="10:11" s="126" customFormat="1" x14ac:dyDescent="0.3">
      <c r="J194" s="1"/>
      <c r="K194" s="1"/>
    </row>
    <row r="195" spans="10:11" s="126" customFormat="1" x14ac:dyDescent="0.3">
      <c r="J195" s="1"/>
      <c r="K195" s="1"/>
    </row>
    <row r="196" spans="10:11" s="126" customFormat="1" x14ac:dyDescent="0.3">
      <c r="J196" s="1"/>
      <c r="K196" s="1"/>
    </row>
    <row r="197" spans="10:11" s="126" customFormat="1" x14ac:dyDescent="0.3">
      <c r="J197" s="1"/>
      <c r="K197" s="1"/>
    </row>
    <row r="198" spans="10:11" s="126" customFormat="1" x14ac:dyDescent="0.3">
      <c r="J198" s="1"/>
      <c r="K198" s="1"/>
    </row>
    <row r="199" spans="10:11" s="126" customFormat="1" x14ac:dyDescent="0.3">
      <c r="J199" s="1"/>
      <c r="K199" s="1"/>
    </row>
    <row r="200" spans="10:11" s="126" customFormat="1" x14ac:dyDescent="0.3">
      <c r="J200" s="1"/>
      <c r="K200" s="1"/>
    </row>
    <row r="201" spans="10:11" s="126" customFormat="1" x14ac:dyDescent="0.3">
      <c r="J201" s="1"/>
      <c r="K201" s="1"/>
    </row>
    <row r="202" spans="10:11" s="126" customFormat="1" x14ac:dyDescent="0.3">
      <c r="J202" s="1"/>
      <c r="K202" s="1"/>
    </row>
    <row r="203" spans="10:11" s="126" customFormat="1" x14ac:dyDescent="0.3">
      <c r="J203" s="1"/>
      <c r="K203" s="1"/>
    </row>
    <row r="204" spans="10:11" s="126" customFormat="1" x14ac:dyDescent="0.3">
      <c r="J204" s="1"/>
      <c r="K204" s="1"/>
    </row>
    <row r="205" spans="10:11" s="126" customFormat="1" x14ac:dyDescent="0.3">
      <c r="J205" s="1"/>
      <c r="K205" s="1"/>
    </row>
    <row r="206" spans="10:11" s="126" customFormat="1" x14ac:dyDescent="0.3">
      <c r="J206" s="1"/>
      <c r="K206" s="1"/>
    </row>
    <row r="207" spans="10:11" s="126" customFormat="1" x14ac:dyDescent="0.3">
      <c r="J207" s="1"/>
      <c r="K207" s="1"/>
    </row>
    <row r="208" spans="10:11" s="126" customFormat="1" x14ac:dyDescent="0.3">
      <c r="J208" s="1"/>
      <c r="K208" s="1"/>
    </row>
    <row r="209" spans="10:11" s="126" customFormat="1" x14ac:dyDescent="0.3">
      <c r="J209" s="1"/>
      <c r="K209" s="1"/>
    </row>
    <row r="210" spans="10:11" s="126" customFormat="1" x14ac:dyDescent="0.3">
      <c r="J210" s="1"/>
      <c r="K210" s="1"/>
    </row>
    <row r="211" spans="10:11" s="126" customFormat="1" x14ac:dyDescent="0.3">
      <c r="J211" s="1"/>
      <c r="K211" s="1"/>
    </row>
    <row r="212" spans="10:11" s="126" customFormat="1" x14ac:dyDescent="0.3">
      <c r="J212" s="1"/>
      <c r="K212" s="1"/>
    </row>
    <row r="213" spans="10:11" s="126" customFormat="1" x14ac:dyDescent="0.3">
      <c r="J213" s="1"/>
      <c r="K213" s="1"/>
    </row>
    <row r="214" spans="10:11" s="126" customFormat="1" x14ac:dyDescent="0.3">
      <c r="J214" s="1"/>
      <c r="K214" s="1"/>
    </row>
    <row r="215" spans="10:11" s="126" customFormat="1" x14ac:dyDescent="0.3">
      <c r="J215" s="1"/>
      <c r="K215" s="1"/>
    </row>
    <row r="216" spans="10:11" s="126" customFormat="1" x14ac:dyDescent="0.3">
      <c r="J216" s="1"/>
      <c r="K216" s="1"/>
    </row>
    <row r="217" spans="10:11" s="126" customFormat="1" x14ac:dyDescent="0.3">
      <c r="J217" s="1"/>
      <c r="K217" s="1"/>
    </row>
    <row r="218" spans="10:11" s="126" customFormat="1" x14ac:dyDescent="0.3">
      <c r="J218" s="1"/>
      <c r="K218" s="1"/>
    </row>
    <row r="219" spans="10:11" s="126" customFormat="1" x14ac:dyDescent="0.3">
      <c r="J219" s="1"/>
      <c r="K219" s="1"/>
    </row>
    <row r="220" spans="10:11" s="126" customFormat="1" x14ac:dyDescent="0.3">
      <c r="J220" s="1"/>
      <c r="K220" s="1"/>
    </row>
    <row r="221" spans="10:11" s="126" customFormat="1" x14ac:dyDescent="0.3">
      <c r="J221" s="1"/>
      <c r="K221" s="1"/>
    </row>
    <row r="222" spans="10:11" s="126" customFormat="1" x14ac:dyDescent="0.3">
      <c r="J222" s="1"/>
      <c r="K222" s="1"/>
    </row>
    <row r="223" spans="10:11" s="126" customFormat="1" x14ac:dyDescent="0.3">
      <c r="J223" s="1"/>
      <c r="K223" s="1"/>
    </row>
    <row r="224" spans="10:11" s="126" customFormat="1" x14ac:dyDescent="0.3">
      <c r="J224" s="1"/>
      <c r="K224" s="1"/>
    </row>
    <row r="225" spans="10:11" s="126" customFormat="1" x14ac:dyDescent="0.3">
      <c r="J225" s="1"/>
      <c r="K225" s="1"/>
    </row>
    <row r="226" spans="10:11" s="126" customFormat="1" x14ac:dyDescent="0.3">
      <c r="J226" s="1"/>
      <c r="K226" s="1"/>
    </row>
    <row r="227" spans="10:11" s="126" customFormat="1" x14ac:dyDescent="0.3">
      <c r="J227" s="1"/>
      <c r="K227" s="1"/>
    </row>
    <row r="228" spans="10:11" s="126" customFormat="1" x14ac:dyDescent="0.3">
      <c r="J228" s="1"/>
      <c r="K228" s="1"/>
    </row>
    <row r="229" spans="10:11" s="126" customFormat="1" x14ac:dyDescent="0.3">
      <c r="J229" s="1"/>
      <c r="K229" s="1"/>
    </row>
    <row r="230" spans="10:11" s="126" customFormat="1" x14ac:dyDescent="0.3">
      <c r="J230" s="1"/>
      <c r="K230" s="1"/>
    </row>
    <row r="231" spans="10:11" s="126" customFormat="1" x14ac:dyDescent="0.3">
      <c r="J231" s="1"/>
      <c r="K231" s="1"/>
    </row>
    <row r="232" spans="10:11" s="126" customFormat="1" x14ac:dyDescent="0.3">
      <c r="J232" s="1"/>
      <c r="K232" s="1"/>
    </row>
    <row r="233" spans="10:11" s="126" customFormat="1" x14ac:dyDescent="0.3">
      <c r="J233" s="1"/>
      <c r="K233" s="1"/>
    </row>
    <row r="234" spans="10:11" s="126" customFormat="1" x14ac:dyDescent="0.3">
      <c r="J234" s="1"/>
      <c r="K234" s="1"/>
    </row>
    <row r="235" spans="10:11" s="126" customFormat="1" x14ac:dyDescent="0.3">
      <c r="J235" s="1"/>
      <c r="K235" s="1"/>
    </row>
    <row r="236" spans="10:11" s="126" customFormat="1" x14ac:dyDescent="0.3">
      <c r="J236" s="1"/>
      <c r="K236" s="1"/>
    </row>
    <row r="237" spans="10:11" s="126" customFormat="1" x14ac:dyDescent="0.3">
      <c r="J237" s="1"/>
      <c r="K237" s="1"/>
    </row>
    <row r="238" spans="10:11" s="126" customFormat="1" x14ac:dyDescent="0.3">
      <c r="J238" s="1"/>
      <c r="K238" s="1"/>
    </row>
    <row r="239" spans="10:11" s="126" customFormat="1" x14ac:dyDescent="0.3">
      <c r="J239" s="1"/>
      <c r="K239" s="1"/>
    </row>
    <row r="240" spans="10:11" s="126" customFormat="1" x14ac:dyDescent="0.3">
      <c r="J240" s="1"/>
      <c r="K240" s="1"/>
    </row>
    <row r="241" spans="10:11" s="126" customFormat="1" x14ac:dyDescent="0.3">
      <c r="J241" s="1"/>
      <c r="K241" s="1"/>
    </row>
    <row r="242" spans="10:11" s="126" customFormat="1" x14ac:dyDescent="0.3">
      <c r="J242" s="1"/>
      <c r="K242" s="1"/>
    </row>
    <row r="243" spans="10:11" s="126" customFormat="1" x14ac:dyDescent="0.3">
      <c r="J243" s="1"/>
      <c r="K243" s="1"/>
    </row>
    <row r="244" spans="10:11" s="126" customFormat="1" x14ac:dyDescent="0.3">
      <c r="J244" s="1"/>
      <c r="K244" s="1"/>
    </row>
    <row r="245" spans="10:11" s="126" customFormat="1" x14ac:dyDescent="0.3">
      <c r="J245" s="1"/>
      <c r="K245" s="1"/>
    </row>
    <row r="246" spans="10:11" s="126" customFormat="1" x14ac:dyDescent="0.3">
      <c r="J246" s="1"/>
      <c r="K246" s="1"/>
    </row>
    <row r="247" spans="10:11" s="126" customFormat="1" x14ac:dyDescent="0.3">
      <c r="J247" s="1"/>
      <c r="K247" s="1"/>
    </row>
    <row r="248" spans="10:11" s="126" customFormat="1" x14ac:dyDescent="0.3">
      <c r="J248" s="1"/>
      <c r="K248" s="1"/>
    </row>
    <row r="249" spans="10:11" s="126" customFormat="1" x14ac:dyDescent="0.3">
      <c r="J249" s="1"/>
      <c r="K249" s="1"/>
    </row>
    <row r="250" spans="10:11" s="126" customFormat="1" x14ac:dyDescent="0.3">
      <c r="J250" s="1"/>
      <c r="K250" s="1"/>
    </row>
    <row r="251" spans="10:11" s="126" customFormat="1" x14ac:dyDescent="0.3">
      <c r="J251" s="1"/>
      <c r="K251" s="1"/>
    </row>
    <row r="252" spans="10:11" s="126" customFormat="1" x14ac:dyDescent="0.3">
      <c r="J252" s="1"/>
      <c r="K252" s="1"/>
    </row>
    <row r="253" spans="10:11" s="126" customFormat="1" x14ac:dyDescent="0.3">
      <c r="J253" s="1"/>
      <c r="K253" s="1"/>
    </row>
    <row r="254" spans="10:11" s="126" customFormat="1" x14ac:dyDescent="0.3">
      <c r="J254" s="1"/>
      <c r="K254" s="1"/>
    </row>
    <row r="255" spans="10:11" s="126" customFormat="1" x14ac:dyDescent="0.3">
      <c r="J255" s="1"/>
      <c r="K255" s="1"/>
    </row>
    <row r="256" spans="10:11" s="126" customFormat="1" x14ac:dyDescent="0.3">
      <c r="J256" s="1"/>
      <c r="K256" s="1"/>
    </row>
    <row r="257" spans="10:11" s="126" customFormat="1" x14ac:dyDescent="0.3">
      <c r="J257" s="1"/>
      <c r="K257" s="1"/>
    </row>
    <row r="258" spans="10:11" s="126" customFormat="1" x14ac:dyDescent="0.3">
      <c r="J258" s="1"/>
      <c r="K258" s="1"/>
    </row>
    <row r="259" spans="10:11" s="126" customFormat="1" x14ac:dyDescent="0.3">
      <c r="J259" s="1"/>
      <c r="K259" s="1"/>
    </row>
    <row r="260" spans="10:11" s="126" customFormat="1" x14ac:dyDescent="0.3">
      <c r="J260" s="1"/>
      <c r="K260" s="1"/>
    </row>
    <row r="261" spans="10:11" s="126" customFormat="1" x14ac:dyDescent="0.3">
      <c r="J261" s="1"/>
      <c r="K261" s="1"/>
    </row>
    <row r="262" spans="10:11" s="126" customFormat="1" x14ac:dyDescent="0.3">
      <c r="J262" s="1"/>
      <c r="K262" s="1"/>
    </row>
    <row r="263" spans="10:11" s="126" customFormat="1" x14ac:dyDescent="0.3">
      <c r="J263" s="1"/>
      <c r="K263" s="1"/>
    </row>
    <row r="264" spans="10:11" s="126" customFormat="1" x14ac:dyDescent="0.3">
      <c r="J264" s="1"/>
      <c r="K264" s="1"/>
    </row>
    <row r="265" spans="10:11" s="126" customFormat="1" x14ac:dyDescent="0.3">
      <c r="J265" s="1"/>
      <c r="K265" s="1"/>
    </row>
    <row r="266" spans="10:11" s="126" customFormat="1" x14ac:dyDescent="0.3">
      <c r="J266" s="1"/>
      <c r="K266" s="1"/>
    </row>
    <row r="267" spans="10:11" s="126" customFormat="1" x14ac:dyDescent="0.3">
      <c r="J267" s="1"/>
      <c r="K267" s="1"/>
    </row>
    <row r="268" spans="10:11" s="126" customFormat="1" x14ac:dyDescent="0.3">
      <c r="J268" s="1"/>
      <c r="K268" s="1"/>
    </row>
    <row r="269" spans="10:11" s="126" customFormat="1" x14ac:dyDescent="0.3">
      <c r="J269" s="1"/>
      <c r="K269" s="1"/>
    </row>
    <row r="270" spans="10:11" s="126" customFormat="1" x14ac:dyDescent="0.3">
      <c r="J270" s="1"/>
      <c r="K270" s="1"/>
    </row>
    <row r="271" spans="10:11" s="126" customFormat="1" x14ac:dyDescent="0.3">
      <c r="J271" s="1"/>
      <c r="K271" s="1"/>
    </row>
    <row r="272" spans="10:11" s="126" customFormat="1" x14ac:dyDescent="0.3">
      <c r="J272" s="1"/>
      <c r="K272" s="1"/>
    </row>
    <row r="273" spans="10:11" s="126" customFormat="1" x14ac:dyDescent="0.3">
      <c r="J273" s="1"/>
      <c r="K273" s="1"/>
    </row>
    <row r="274" spans="10:11" s="126" customFormat="1" x14ac:dyDescent="0.3">
      <c r="J274" s="1"/>
      <c r="K274" s="1"/>
    </row>
    <row r="275" spans="10:11" s="126" customFormat="1" x14ac:dyDescent="0.3">
      <c r="J275" s="1"/>
      <c r="K275" s="1"/>
    </row>
    <row r="276" spans="10:11" s="126" customFormat="1" x14ac:dyDescent="0.3">
      <c r="J276" s="1"/>
      <c r="K276" s="1"/>
    </row>
    <row r="277" spans="10:11" s="126" customFormat="1" x14ac:dyDescent="0.3">
      <c r="J277" s="1"/>
      <c r="K277" s="1"/>
    </row>
    <row r="278" spans="10:11" s="126" customFormat="1" x14ac:dyDescent="0.3">
      <c r="J278" s="1"/>
      <c r="K278" s="1"/>
    </row>
    <row r="279" spans="10:11" s="126" customFormat="1" x14ac:dyDescent="0.3">
      <c r="J279" s="1"/>
      <c r="K279" s="1"/>
    </row>
    <row r="280" spans="10:11" s="126" customFormat="1" x14ac:dyDescent="0.3">
      <c r="J280" s="1"/>
      <c r="K280" s="1"/>
    </row>
    <row r="281" spans="10:11" s="126" customFormat="1" x14ac:dyDescent="0.3">
      <c r="J281" s="1"/>
      <c r="K281" s="1"/>
    </row>
    <row r="282" spans="10:11" s="126" customFormat="1" x14ac:dyDescent="0.3">
      <c r="J282" s="1"/>
      <c r="K282" s="1"/>
    </row>
    <row r="283" spans="10:11" s="126" customFormat="1" x14ac:dyDescent="0.3">
      <c r="J283" s="1"/>
      <c r="K283" s="1"/>
    </row>
    <row r="284" spans="10:11" s="126" customFormat="1" x14ac:dyDescent="0.3">
      <c r="J284" s="1"/>
      <c r="K284" s="1"/>
    </row>
    <row r="285" spans="10:11" s="126" customFormat="1" x14ac:dyDescent="0.3">
      <c r="J285" s="1"/>
      <c r="K285" s="1"/>
    </row>
    <row r="286" spans="10:11" s="126" customFormat="1" x14ac:dyDescent="0.3">
      <c r="J286" s="1"/>
      <c r="K286" s="1"/>
    </row>
    <row r="287" spans="10:11" s="126" customFormat="1" x14ac:dyDescent="0.3">
      <c r="J287" s="1"/>
      <c r="K287" s="1"/>
    </row>
    <row r="288" spans="10:11" s="126" customFormat="1" x14ac:dyDescent="0.3">
      <c r="J288" s="1"/>
      <c r="K288" s="1"/>
    </row>
    <row r="289" spans="10:11" s="126" customFormat="1" x14ac:dyDescent="0.3">
      <c r="J289" s="1"/>
      <c r="K289" s="1"/>
    </row>
    <row r="290" spans="10:11" s="126" customFormat="1" x14ac:dyDescent="0.3">
      <c r="J290" s="1"/>
      <c r="K290" s="1"/>
    </row>
    <row r="291" spans="10:11" s="126" customFormat="1" x14ac:dyDescent="0.3">
      <c r="J291" s="1"/>
      <c r="K291" s="1"/>
    </row>
    <row r="292" spans="10:11" s="126" customFormat="1" x14ac:dyDescent="0.3">
      <c r="J292" s="1"/>
      <c r="K292" s="1"/>
    </row>
    <row r="293" spans="10:11" s="126" customFormat="1" x14ac:dyDescent="0.3">
      <c r="J293" s="1"/>
      <c r="K293" s="1"/>
    </row>
    <row r="294" spans="10:11" s="126" customFormat="1" x14ac:dyDescent="0.3">
      <c r="J294" s="1"/>
      <c r="K294" s="1"/>
    </row>
    <row r="295" spans="10:11" s="126" customFormat="1" x14ac:dyDescent="0.3">
      <c r="J295" s="1"/>
      <c r="K295" s="1"/>
    </row>
    <row r="296" spans="10:11" s="126" customFormat="1" x14ac:dyDescent="0.3">
      <c r="J296" s="1"/>
      <c r="K296" s="1"/>
    </row>
    <row r="297" spans="10:11" s="126" customFormat="1" x14ac:dyDescent="0.3">
      <c r="J297" s="1"/>
      <c r="K297" s="1"/>
    </row>
    <row r="298" spans="10:11" s="126" customFormat="1" x14ac:dyDescent="0.3">
      <c r="J298" s="1"/>
      <c r="K298" s="1"/>
    </row>
    <row r="299" spans="10:11" s="126" customFormat="1" x14ac:dyDescent="0.3">
      <c r="J299" s="1"/>
      <c r="K299" s="1"/>
    </row>
    <row r="300" spans="10:11" s="126" customFormat="1" x14ac:dyDescent="0.3">
      <c r="J300" s="1"/>
      <c r="K300" s="1"/>
    </row>
    <row r="301" spans="10:11" s="126" customFormat="1" x14ac:dyDescent="0.3">
      <c r="J301" s="1"/>
      <c r="K301" s="1"/>
    </row>
    <row r="302" spans="10:11" s="126" customFormat="1" x14ac:dyDescent="0.3">
      <c r="J302" s="1"/>
      <c r="K302" s="1"/>
    </row>
    <row r="303" spans="10:11" s="126" customFormat="1" x14ac:dyDescent="0.3">
      <c r="J303" s="1"/>
      <c r="K303" s="1"/>
    </row>
    <row r="304" spans="10:11" s="126" customFormat="1" x14ac:dyDescent="0.3">
      <c r="J304" s="1"/>
      <c r="K304" s="1"/>
    </row>
    <row r="305" spans="10:11" s="126" customFormat="1" x14ac:dyDescent="0.3">
      <c r="J305" s="1"/>
      <c r="K305" s="1"/>
    </row>
    <row r="306" spans="10:11" s="126" customFormat="1" x14ac:dyDescent="0.3">
      <c r="J306" s="1"/>
      <c r="K306" s="1"/>
    </row>
    <row r="307" spans="10:11" s="126" customFormat="1" x14ac:dyDescent="0.3">
      <c r="J307" s="1"/>
      <c r="K307" s="1"/>
    </row>
    <row r="308" spans="10:11" s="126" customFormat="1" x14ac:dyDescent="0.3">
      <c r="J308" s="1"/>
      <c r="K308" s="1"/>
    </row>
    <row r="309" spans="10:11" s="126" customFormat="1" x14ac:dyDescent="0.3">
      <c r="J309" s="1"/>
      <c r="K309" s="1"/>
    </row>
    <row r="310" spans="10:11" s="126" customFormat="1" x14ac:dyDescent="0.3">
      <c r="J310" s="1"/>
      <c r="K310" s="1"/>
    </row>
    <row r="311" spans="10:11" s="126" customFormat="1" x14ac:dyDescent="0.3">
      <c r="J311" s="1"/>
      <c r="K311" s="1"/>
    </row>
    <row r="312" spans="10:11" s="126" customFormat="1" x14ac:dyDescent="0.3">
      <c r="J312" s="1"/>
      <c r="K312" s="1"/>
    </row>
    <row r="313" spans="10:11" s="126" customFormat="1" x14ac:dyDescent="0.3">
      <c r="J313" s="1"/>
      <c r="K313" s="1"/>
    </row>
    <row r="314" spans="10:11" s="126" customFormat="1" x14ac:dyDescent="0.3">
      <c r="J314" s="1"/>
      <c r="K314" s="1"/>
    </row>
    <row r="315" spans="10:11" s="126" customFormat="1" x14ac:dyDescent="0.3">
      <c r="J315" s="1"/>
      <c r="K315" s="1"/>
    </row>
    <row r="316" spans="10:11" s="126" customFormat="1" x14ac:dyDescent="0.3">
      <c r="J316" s="1"/>
      <c r="K316" s="1"/>
    </row>
    <row r="317" spans="10:11" s="126" customFormat="1" x14ac:dyDescent="0.3">
      <c r="J317" s="1"/>
      <c r="K317" s="1"/>
    </row>
    <row r="318" spans="10:11" s="126" customFormat="1" x14ac:dyDescent="0.3">
      <c r="J318" s="1"/>
      <c r="K318" s="1"/>
    </row>
    <row r="319" spans="10:11" s="126" customFormat="1" x14ac:dyDescent="0.3">
      <c r="J319" s="1"/>
      <c r="K319" s="1"/>
    </row>
    <row r="320" spans="10:11" s="126" customFormat="1" x14ac:dyDescent="0.3">
      <c r="J320" s="1"/>
      <c r="K320" s="1"/>
    </row>
    <row r="321" spans="10:11" s="126" customFormat="1" x14ac:dyDescent="0.3">
      <c r="J321" s="1"/>
      <c r="K321" s="1"/>
    </row>
    <row r="322" spans="10:11" s="126" customFormat="1" x14ac:dyDescent="0.3">
      <c r="J322" s="1"/>
      <c r="K322" s="1"/>
    </row>
    <row r="323" spans="10:11" s="126" customFormat="1" x14ac:dyDescent="0.3">
      <c r="J323" s="1"/>
      <c r="K323" s="1"/>
    </row>
    <row r="324" spans="10:11" s="126" customFormat="1" x14ac:dyDescent="0.3">
      <c r="J324" s="1"/>
      <c r="K324" s="1"/>
    </row>
    <row r="325" spans="10:11" s="126" customFormat="1" x14ac:dyDescent="0.3">
      <c r="J325" s="1"/>
      <c r="K325" s="1"/>
    </row>
    <row r="326" spans="10:11" s="126" customFormat="1" x14ac:dyDescent="0.3">
      <c r="J326" s="1"/>
      <c r="K326" s="1"/>
    </row>
    <row r="327" spans="10:11" s="126" customFormat="1" x14ac:dyDescent="0.3">
      <c r="J327" s="1"/>
      <c r="K327" s="1"/>
    </row>
    <row r="328" spans="10:11" s="126" customFormat="1" x14ac:dyDescent="0.3">
      <c r="J328" s="1"/>
      <c r="K328" s="1"/>
    </row>
    <row r="329" spans="10:11" s="126" customFormat="1" x14ac:dyDescent="0.3">
      <c r="J329" s="1"/>
      <c r="K329" s="1"/>
    </row>
    <row r="330" spans="10:11" s="126" customFormat="1" x14ac:dyDescent="0.3">
      <c r="J330" s="1"/>
      <c r="K330" s="1"/>
    </row>
    <row r="331" spans="10:11" s="126" customFormat="1" x14ac:dyDescent="0.3">
      <c r="J331" s="1"/>
      <c r="K331" s="1"/>
    </row>
    <row r="332" spans="10:11" s="126" customFormat="1" x14ac:dyDescent="0.3">
      <c r="J332" s="1"/>
      <c r="K332" s="1"/>
    </row>
    <row r="333" spans="10:11" s="126" customFormat="1" x14ac:dyDescent="0.3">
      <c r="J333" s="1"/>
      <c r="K333" s="1"/>
    </row>
    <row r="334" spans="10:11" s="126" customFormat="1" x14ac:dyDescent="0.3">
      <c r="J334" s="1"/>
      <c r="K334" s="1"/>
    </row>
    <row r="335" spans="10:11" s="126" customFormat="1" x14ac:dyDescent="0.3">
      <c r="J335" s="1"/>
      <c r="K335" s="1"/>
    </row>
    <row r="336" spans="10:11" s="126" customFormat="1" x14ac:dyDescent="0.3">
      <c r="J336" s="1"/>
      <c r="K336" s="1"/>
    </row>
    <row r="337" spans="10:11" s="126" customFormat="1" x14ac:dyDescent="0.3">
      <c r="J337" s="1"/>
      <c r="K337" s="1"/>
    </row>
    <row r="338" spans="10:11" s="126" customFormat="1" x14ac:dyDescent="0.3">
      <c r="J338" s="1"/>
      <c r="K338" s="1"/>
    </row>
    <row r="339" spans="10:11" s="126" customFormat="1" x14ac:dyDescent="0.3">
      <c r="J339" s="1"/>
      <c r="K339" s="1"/>
    </row>
    <row r="340" spans="10:11" s="126" customFormat="1" x14ac:dyDescent="0.3">
      <c r="J340" s="1"/>
      <c r="K340" s="1"/>
    </row>
    <row r="341" spans="10:11" s="126" customFormat="1" x14ac:dyDescent="0.3">
      <c r="J341" s="1"/>
      <c r="K341" s="1"/>
    </row>
    <row r="342" spans="10:11" s="126" customFormat="1" x14ac:dyDescent="0.3">
      <c r="J342" s="1"/>
      <c r="K342" s="1"/>
    </row>
    <row r="343" spans="10:11" s="126" customFormat="1" x14ac:dyDescent="0.3">
      <c r="J343" s="1"/>
      <c r="K343" s="1"/>
    </row>
    <row r="344" spans="10:11" s="126" customFormat="1" x14ac:dyDescent="0.3">
      <c r="J344" s="1"/>
      <c r="K344" s="1"/>
    </row>
    <row r="345" spans="10:11" s="126" customFormat="1" x14ac:dyDescent="0.3">
      <c r="J345" s="1"/>
      <c r="K345" s="1"/>
    </row>
    <row r="346" spans="10:11" s="126" customFormat="1" x14ac:dyDescent="0.3">
      <c r="J346" s="1"/>
      <c r="K346" s="1"/>
    </row>
    <row r="347" spans="10:11" s="126" customFormat="1" x14ac:dyDescent="0.3">
      <c r="J347" s="1"/>
      <c r="K347" s="1"/>
    </row>
    <row r="348" spans="10:11" s="126" customFormat="1" x14ac:dyDescent="0.3">
      <c r="J348" s="1"/>
      <c r="K348" s="1"/>
    </row>
    <row r="349" spans="10:11" s="126" customFormat="1" x14ac:dyDescent="0.3">
      <c r="J349" s="1"/>
      <c r="K349" s="1"/>
    </row>
    <row r="350" spans="10:11" s="126" customFormat="1" x14ac:dyDescent="0.3">
      <c r="J350" s="1"/>
      <c r="K350" s="1"/>
    </row>
    <row r="351" spans="10:11" s="126" customFormat="1" x14ac:dyDescent="0.3">
      <c r="J351" s="1"/>
      <c r="K351" s="1"/>
    </row>
    <row r="352" spans="10:11" s="126" customFormat="1" x14ac:dyDescent="0.3">
      <c r="J352" s="1"/>
      <c r="K352" s="1"/>
    </row>
    <row r="353" spans="10:11" s="126" customFormat="1" x14ac:dyDescent="0.3">
      <c r="J353" s="1"/>
      <c r="K353" s="1"/>
    </row>
    <row r="354" spans="10:11" s="126" customFormat="1" x14ac:dyDescent="0.3">
      <c r="J354" s="1"/>
      <c r="K354" s="1"/>
    </row>
    <row r="355" spans="10:11" s="126" customFormat="1" x14ac:dyDescent="0.3">
      <c r="J355" s="1"/>
      <c r="K355" s="1"/>
    </row>
    <row r="356" spans="10:11" s="126" customFormat="1" x14ac:dyDescent="0.3">
      <c r="J356" s="1"/>
      <c r="K356" s="1"/>
    </row>
    <row r="357" spans="10:11" s="126" customFormat="1" x14ac:dyDescent="0.3">
      <c r="J357" s="1"/>
      <c r="K357" s="1"/>
    </row>
    <row r="358" spans="10:11" s="126" customFormat="1" x14ac:dyDescent="0.3">
      <c r="J358" s="1"/>
      <c r="K358" s="1"/>
    </row>
    <row r="359" spans="10:11" s="126" customFormat="1" x14ac:dyDescent="0.3">
      <c r="J359" s="1"/>
      <c r="K359" s="1"/>
    </row>
    <row r="360" spans="10:11" s="126" customFormat="1" x14ac:dyDescent="0.3">
      <c r="J360" s="1"/>
      <c r="K360" s="1"/>
    </row>
    <row r="361" spans="10:11" s="126" customFormat="1" x14ac:dyDescent="0.3">
      <c r="J361" s="1"/>
      <c r="K361" s="1"/>
    </row>
    <row r="362" spans="10:11" s="126" customFormat="1" x14ac:dyDescent="0.3">
      <c r="J362" s="1"/>
      <c r="K362" s="1"/>
    </row>
    <row r="363" spans="10:11" s="126" customFormat="1" x14ac:dyDescent="0.3">
      <c r="J363" s="1"/>
      <c r="K363" s="1"/>
    </row>
    <row r="364" spans="10:11" s="126" customFormat="1" x14ac:dyDescent="0.3">
      <c r="J364" s="1"/>
      <c r="K364" s="1"/>
    </row>
    <row r="365" spans="10:11" s="126" customFormat="1" x14ac:dyDescent="0.3">
      <c r="J365" s="1"/>
      <c r="K365" s="1"/>
    </row>
    <row r="366" spans="10:11" s="126" customFormat="1" x14ac:dyDescent="0.3">
      <c r="J366" s="1"/>
      <c r="K366" s="1"/>
    </row>
    <row r="367" spans="10:11" s="126" customFormat="1" x14ac:dyDescent="0.3">
      <c r="J367" s="1"/>
      <c r="K367" s="1"/>
    </row>
    <row r="368" spans="10:11" s="126" customFormat="1" x14ac:dyDescent="0.3">
      <c r="J368" s="1"/>
      <c r="K368" s="1"/>
    </row>
    <row r="369" spans="10:11" s="126" customFormat="1" x14ac:dyDescent="0.3">
      <c r="J369" s="1"/>
      <c r="K369" s="1"/>
    </row>
    <row r="370" spans="10:11" s="126" customFormat="1" x14ac:dyDescent="0.3">
      <c r="J370" s="1"/>
      <c r="K370" s="1"/>
    </row>
    <row r="371" spans="10:11" s="126" customFormat="1" x14ac:dyDescent="0.3">
      <c r="J371" s="1"/>
      <c r="K371" s="1"/>
    </row>
    <row r="372" spans="10:11" s="126" customFormat="1" x14ac:dyDescent="0.3">
      <c r="J372" s="1"/>
      <c r="K372" s="1"/>
    </row>
    <row r="373" spans="10:11" s="126" customFormat="1" x14ac:dyDescent="0.3">
      <c r="J373" s="1"/>
      <c r="K373" s="1"/>
    </row>
    <row r="374" spans="10:11" s="126" customFormat="1" x14ac:dyDescent="0.3">
      <c r="J374" s="1"/>
      <c r="K374" s="1"/>
    </row>
    <row r="375" spans="10:11" s="126" customFormat="1" x14ac:dyDescent="0.3">
      <c r="J375" s="1"/>
      <c r="K375" s="1"/>
    </row>
    <row r="376" spans="10:11" s="126" customFormat="1" x14ac:dyDescent="0.3">
      <c r="J376" s="1"/>
      <c r="K376" s="1"/>
    </row>
    <row r="377" spans="10:11" s="126" customFormat="1" x14ac:dyDescent="0.3">
      <c r="J377" s="1"/>
      <c r="K377" s="1"/>
    </row>
    <row r="378" spans="10:11" s="126" customFormat="1" x14ac:dyDescent="0.3">
      <c r="J378" s="1"/>
      <c r="K378" s="1"/>
    </row>
    <row r="379" spans="10:11" s="126" customFormat="1" x14ac:dyDescent="0.3">
      <c r="J379" s="1"/>
      <c r="K379" s="1"/>
    </row>
    <row r="380" spans="10:11" s="126" customFormat="1" x14ac:dyDescent="0.3">
      <c r="J380" s="1"/>
      <c r="K380" s="1"/>
    </row>
    <row r="381" spans="10:11" s="126" customFormat="1" x14ac:dyDescent="0.3">
      <c r="J381" s="1"/>
      <c r="K381" s="1"/>
    </row>
    <row r="382" spans="10:11" s="126" customFormat="1" x14ac:dyDescent="0.3">
      <c r="J382" s="1"/>
      <c r="K382" s="1"/>
    </row>
    <row r="383" spans="10:11" s="126" customFormat="1" x14ac:dyDescent="0.3">
      <c r="J383" s="1"/>
      <c r="K383" s="1"/>
    </row>
    <row r="384" spans="10:11" s="126" customFormat="1" x14ac:dyDescent="0.3">
      <c r="J384" s="1"/>
      <c r="K384" s="1"/>
    </row>
    <row r="385" spans="10:11" s="126" customFormat="1" x14ac:dyDescent="0.3">
      <c r="J385" s="1"/>
      <c r="K385" s="1"/>
    </row>
    <row r="386" spans="10:11" s="126" customFormat="1" x14ac:dyDescent="0.3">
      <c r="J386" s="1"/>
      <c r="K386" s="1"/>
    </row>
    <row r="387" spans="10:11" s="126" customFormat="1" x14ac:dyDescent="0.3">
      <c r="J387" s="1"/>
      <c r="K387" s="1"/>
    </row>
    <row r="388" spans="10:11" s="126" customFormat="1" x14ac:dyDescent="0.3">
      <c r="J388" s="1"/>
      <c r="K388" s="1"/>
    </row>
    <row r="389" spans="10:11" s="126" customFormat="1" x14ac:dyDescent="0.3">
      <c r="J389" s="1"/>
      <c r="K389" s="1"/>
    </row>
    <row r="390" spans="10:11" s="126" customFormat="1" x14ac:dyDescent="0.3">
      <c r="J390" s="1"/>
      <c r="K390" s="1"/>
    </row>
    <row r="391" spans="10:11" s="126" customFormat="1" x14ac:dyDescent="0.3">
      <c r="J391" s="1"/>
      <c r="K391" s="1"/>
    </row>
    <row r="392" spans="10:11" s="126" customFormat="1" x14ac:dyDescent="0.3">
      <c r="J392" s="1"/>
      <c r="K392" s="1"/>
    </row>
    <row r="393" spans="10:11" s="126" customFormat="1" x14ac:dyDescent="0.3">
      <c r="J393" s="1"/>
      <c r="K393" s="1"/>
    </row>
    <row r="394" spans="10:11" s="126" customFormat="1" x14ac:dyDescent="0.3">
      <c r="J394" s="1"/>
      <c r="K394" s="1"/>
    </row>
    <row r="395" spans="10:11" s="126" customFormat="1" x14ac:dyDescent="0.3">
      <c r="J395" s="1"/>
      <c r="K395" s="1"/>
    </row>
    <row r="396" spans="10:11" s="126" customFormat="1" x14ac:dyDescent="0.3">
      <c r="J396" s="1"/>
      <c r="K396" s="1"/>
    </row>
    <row r="397" spans="10:11" s="126" customFormat="1" x14ac:dyDescent="0.3">
      <c r="J397" s="1"/>
      <c r="K397" s="1"/>
    </row>
    <row r="398" spans="10:11" s="126" customFormat="1" x14ac:dyDescent="0.3">
      <c r="J398" s="1"/>
      <c r="K398" s="1"/>
    </row>
    <row r="399" spans="10:11" s="126" customFormat="1" x14ac:dyDescent="0.3">
      <c r="J399" s="1"/>
      <c r="K399" s="1"/>
    </row>
    <row r="400" spans="10:11" s="126" customFormat="1" x14ac:dyDescent="0.3">
      <c r="J400" s="1"/>
      <c r="K400" s="1"/>
    </row>
    <row r="401" spans="10:11" s="126" customFormat="1" x14ac:dyDescent="0.3">
      <c r="J401" s="1"/>
      <c r="K401" s="1"/>
    </row>
    <row r="402" spans="10:11" s="126" customFormat="1" x14ac:dyDescent="0.3">
      <c r="J402" s="1"/>
      <c r="K402" s="1"/>
    </row>
    <row r="403" spans="10:11" s="126" customFormat="1" x14ac:dyDescent="0.3">
      <c r="J403" s="1"/>
      <c r="K403" s="1"/>
    </row>
    <row r="404" spans="10:11" s="126" customFormat="1" x14ac:dyDescent="0.3">
      <c r="J404" s="1"/>
      <c r="K404" s="1"/>
    </row>
    <row r="405" spans="10:11" s="126" customFormat="1" x14ac:dyDescent="0.3">
      <c r="J405" s="1"/>
      <c r="K405" s="1"/>
    </row>
    <row r="406" spans="10:11" s="126" customFormat="1" x14ac:dyDescent="0.3">
      <c r="J406" s="1"/>
      <c r="K406" s="1"/>
    </row>
    <row r="407" spans="10:11" s="126" customFormat="1" x14ac:dyDescent="0.3">
      <c r="J407" s="1"/>
      <c r="K407" s="1"/>
    </row>
    <row r="408" spans="10:11" s="126" customFormat="1" x14ac:dyDescent="0.3">
      <c r="J408" s="1"/>
      <c r="K408" s="1"/>
    </row>
    <row r="409" spans="10:11" s="126" customFormat="1" x14ac:dyDescent="0.3">
      <c r="J409" s="1"/>
      <c r="K409" s="1"/>
    </row>
    <row r="410" spans="10:11" s="126" customFormat="1" x14ac:dyDescent="0.3">
      <c r="J410" s="1"/>
      <c r="K410" s="1"/>
    </row>
    <row r="411" spans="10:11" s="126" customFormat="1" x14ac:dyDescent="0.3">
      <c r="J411" s="1"/>
      <c r="K411" s="1"/>
    </row>
    <row r="412" spans="10:11" s="126" customFormat="1" x14ac:dyDescent="0.3">
      <c r="J412" s="1"/>
      <c r="K412" s="1"/>
    </row>
    <row r="413" spans="10:11" s="126" customFormat="1" x14ac:dyDescent="0.3">
      <c r="J413" s="1"/>
      <c r="K413" s="1"/>
    </row>
    <row r="414" spans="10:11" s="126" customFormat="1" x14ac:dyDescent="0.3">
      <c r="J414" s="1"/>
      <c r="K414" s="1"/>
    </row>
    <row r="415" spans="10:11" s="126" customFormat="1" x14ac:dyDescent="0.3">
      <c r="J415" s="1"/>
      <c r="K415" s="1"/>
    </row>
    <row r="416" spans="10:11" s="126" customFormat="1" x14ac:dyDescent="0.3">
      <c r="J416" s="1"/>
      <c r="K416" s="1"/>
    </row>
    <row r="417" spans="10:11" s="126" customFormat="1" x14ac:dyDescent="0.3">
      <c r="J417" s="1"/>
      <c r="K417" s="1"/>
    </row>
    <row r="418" spans="10:11" s="126" customFormat="1" x14ac:dyDescent="0.3">
      <c r="J418" s="1"/>
      <c r="K418" s="1"/>
    </row>
    <row r="419" spans="10:11" s="126" customFormat="1" x14ac:dyDescent="0.3">
      <c r="J419" s="1"/>
      <c r="K419" s="1"/>
    </row>
    <row r="420" spans="10:11" s="126" customFormat="1" x14ac:dyDescent="0.3">
      <c r="J420" s="1"/>
      <c r="K420" s="1"/>
    </row>
    <row r="421" spans="10:11" s="126" customFormat="1" x14ac:dyDescent="0.3">
      <c r="J421" s="1"/>
      <c r="K421" s="1"/>
    </row>
    <row r="422" spans="10:11" s="126" customFormat="1" x14ac:dyDescent="0.3">
      <c r="J422" s="1"/>
      <c r="K422" s="1"/>
    </row>
    <row r="423" spans="10:11" s="126" customFormat="1" x14ac:dyDescent="0.3">
      <c r="J423" s="1"/>
      <c r="K423" s="1"/>
    </row>
    <row r="424" spans="10:11" s="126" customFormat="1" x14ac:dyDescent="0.3">
      <c r="J424" s="1"/>
      <c r="K424" s="1"/>
    </row>
    <row r="425" spans="10:11" s="126" customFormat="1" x14ac:dyDescent="0.3">
      <c r="J425" s="1"/>
      <c r="K425" s="1"/>
    </row>
    <row r="426" spans="10:11" s="126" customFormat="1" x14ac:dyDescent="0.3">
      <c r="J426" s="1"/>
      <c r="K426" s="1"/>
    </row>
    <row r="427" spans="10:11" s="126" customFormat="1" x14ac:dyDescent="0.3">
      <c r="J427" s="1"/>
      <c r="K427" s="1"/>
    </row>
    <row r="428" spans="10:11" s="126" customFormat="1" x14ac:dyDescent="0.3">
      <c r="J428" s="1"/>
      <c r="K428" s="1"/>
    </row>
    <row r="429" spans="10:11" s="126" customFormat="1" x14ac:dyDescent="0.3">
      <c r="J429" s="1"/>
      <c r="K429" s="1"/>
    </row>
    <row r="430" spans="10:11" s="126" customFormat="1" x14ac:dyDescent="0.3">
      <c r="J430" s="1"/>
      <c r="K430" s="1"/>
    </row>
    <row r="431" spans="10:11" s="126" customFormat="1" x14ac:dyDescent="0.3">
      <c r="J431" s="1"/>
      <c r="K431" s="1"/>
    </row>
    <row r="432" spans="10:11" s="126" customFormat="1" x14ac:dyDescent="0.3">
      <c r="J432" s="1"/>
      <c r="K432" s="1"/>
    </row>
    <row r="433" spans="10:11" s="126" customFormat="1" x14ac:dyDescent="0.3">
      <c r="J433" s="1"/>
      <c r="K433" s="1"/>
    </row>
    <row r="434" spans="10:11" s="126" customFormat="1" x14ac:dyDescent="0.3">
      <c r="J434" s="1"/>
      <c r="K434" s="1"/>
    </row>
    <row r="435" spans="10:11" s="126" customFormat="1" x14ac:dyDescent="0.3">
      <c r="J435" s="1"/>
      <c r="K435" s="1"/>
    </row>
    <row r="436" spans="10:11" s="126" customFormat="1" x14ac:dyDescent="0.3">
      <c r="J436" s="1"/>
      <c r="K436" s="1"/>
    </row>
    <row r="437" spans="10:11" s="126" customFormat="1" x14ac:dyDescent="0.3">
      <c r="J437" s="1"/>
      <c r="K437" s="1"/>
    </row>
    <row r="438" spans="10:11" s="126" customFormat="1" x14ac:dyDescent="0.3">
      <c r="J438" s="1"/>
      <c r="K438" s="1"/>
    </row>
    <row r="439" spans="10:11" s="126" customFormat="1" x14ac:dyDescent="0.3">
      <c r="J439" s="1"/>
      <c r="K439" s="1"/>
    </row>
    <row r="440" spans="10:11" s="126" customFormat="1" x14ac:dyDescent="0.3">
      <c r="J440" s="1"/>
      <c r="K440" s="1"/>
    </row>
    <row r="441" spans="10:11" s="126" customFormat="1" x14ac:dyDescent="0.3">
      <c r="J441" s="1"/>
      <c r="K441" s="1"/>
    </row>
    <row r="442" spans="10:11" s="126" customFormat="1" x14ac:dyDescent="0.3">
      <c r="J442" s="1"/>
      <c r="K442" s="1"/>
    </row>
    <row r="443" spans="10:11" s="126" customFormat="1" x14ac:dyDescent="0.3">
      <c r="J443" s="1"/>
      <c r="K443" s="1"/>
    </row>
    <row r="444" spans="10:11" s="126" customFormat="1" x14ac:dyDescent="0.3">
      <c r="J444" s="1"/>
      <c r="K444" s="1"/>
    </row>
    <row r="445" spans="10:11" s="126" customFormat="1" x14ac:dyDescent="0.3">
      <c r="J445" s="1"/>
      <c r="K445" s="1"/>
    </row>
    <row r="446" spans="10:11" s="126" customFormat="1" x14ac:dyDescent="0.3">
      <c r="J446" s="1"/>
      <c r="K446" s="1"/>
    </row>
    <row r="447" spans="10:11" s="126" customFormat="1" x14ac:dyDescent="0.3">
      <c r="J447" s="1"/>
      <c r="K447" s="1"/>
    </row>
    <row r="448" spans="10:11" s="126" customFormat="1" x14ac:dyDescent="0.3">
      <c r="J448" s="1"/>
      <c r="K448" s="1"/>
    </row>
    <row r="449" spans="10:11" s="126" customFormat="1" x14ac:dyDescent="0.3">
      <c r="J449" s="1"/>
      <c r="K449" s="1"/>
    </row>
    <row r="450" spans="10:11" s="126" customFormat="1" x14ac:dyDescent="0.3">
      <c r="J450" s="1"/>
      <c r="K450" s="1"/>
    </row>
    <row r="451" spans="10:11" s="126" customFormat="1" x14ac:dyDescent="0.3">
      <c r="J451" s="1"/>
      <c r="K451" s="1"/>
    </row>
    <row r="452" spans="10:11" s="126" customFormat="1" x14ac:dyDescent="0.3">
      <c r="J452" s="1"/>
      <c r="K452" s="1"/>
    </row>
    <row r="453" spans="10:11" s="126" customFormat="1" x14ac:dyDescent="0.3">
      <c r="J453" s="1"/>
      <c r="K453" s="1"/>
    </row>
    <row r="454" spans="10:11" s="126" customFormat="1" x14ac:dyDescent="0.3">
      <c r="J454" s="1"/>
      <c r="K454" s="1"/>
    </row>
    <row r="455" spans="10:11" s="126" customFormat="1" x14ac:dyDescent="0.3">
      <c r="J455" s="1"/>
      <c r="K455" s="1"/>
    </row>
    <row r="456" spans="10:11" s="126" customFormat="1" x14ac:dyDescent="0.3">
      <c r="J456" s="1"/>
      <c r="K456" s="1"/>
    </row>
    <row r="457" spans="10:11" s="126" customFormat="1" x14ac:dyDescent="0.3">
      <c r="J457" s="1"/>
      <c r="K457" s="1"/>
    </row>
    <row r="458" spans="10:11" s="126" customFormat="1" x14ac:dyDescent="0.3">
      <c r="J458" s="1"/>
      <c r="K458" s="1"/>
    </row>
    <row r="459" spans="10:11" s="126" customFormat="1" x14ac:dyDescent="0.3">
      <c r="J459" s="1"/>
      <c r="K459" s="1"/>
    </row>
    <row r="460" spans="10:11" s="126" customFormat="1" x14ac:dyDescent="0.3">
      <c r="J460" s="1"/>
      <c r="K460" s="1"/>
    </row>
    <row r="461" spans="10:11" s="126" customFormat="1" x14ac:dyDescent="0.3">
      <c r="J461" s="1"/>
      <c r="K461" s="1"/>
    </row>
    <row r="462" spans="10:11" s="126" customFormat="1" x14ac:dyDescent="0.3">
      <c r="J462" s="1"/>
      <c r="K462" s="1"/>
    </row>
    <row r="463" spans="10:11" s="126" customFormat="1" x14ac:dyDescent="0.3">
      <c r="J463" s="1"/>
      <c r="K463" s="1"/>
    </row>
    <row r="464" spans="10:11" s="126" customFormat="1" x14ac:dyDescent="0.3">
      <c r="J464" s="1"/>
      <c r="K464" s="1"/>
    </row>
    <row r="465" spans="10:11" s="126" customFormat="1" x14ac:dyDescent="0.3">
      <c r="J465" s="1"/>
      <c r="K465" s="1"/>
    </row>
    <row r="466" spans="10:11" s="126" customFormat="1" x14ac:dyDescent="0.3">
      <c r="J466" s="1"/>
      <c r="K466" s="1"/>
    </row>
    <row r="467" spans="10:11" s="126" customFormat="1" x14ac:dyDescent="0.3">
      <c r="J467" s="1"/>
      <c r="K467" s="1"/>
    </row>
    <row r="468" spans="10:11" s="126" customFormat="1" x14ac:dyDescent="0.3">
      <c r="J468" s="1"/>
      <c r="K468" s="1"/>
    </row>
    <row r="469" spans="10:11" s="126" customFormat="1" x14ac:dyDescent="0.3">
      <c r="J469" s="1"/>
      <c r="K469" s="1"/>
    </row>
    <row r="470" spans="10:11" s="126" customFormat="1" x14ac:dyDescent="0.3">
      <c r="J470" s="1"/>
      <c r="K470" s="1"/>
    </row>
    <row r="471" spans="10:11" s="126" customFormat="1" x14ac:dyDescent="0.3">
      <c r="J471" s="1"/>
      <c r="K471" s="1"/>
    </row>
    <row r="472" spans="10:11" s="126" customFormat="1" x14ac:dyDescent="0.3">
      <c r="J472" s="1"/>
      <c r="K472" s="1"/>
    </row>
    <row r="473" spans="10:11" s="126" customFormat="1" x14ac:dyDescent="0.3">
      <c r="J473" s="1"/>
      <c r="K473" s="1"/>
    </row>
    <row r="474" spans="10:11" s="126" customFormat="1" x14ac:dyDescent="0.3">
      <c r="J474" s="1"/>
      <c r="K474" s="1"/>
    </row>
    <row r="475" spans="10:11" s="126" customFormat="1" x14ac:dyDescent="0.3">
      <c r="J475" s="1"/>
      <c r="K475" s="1"/>
    </row>
    <row r="476" spans="10:11" s="126" customFormat="1" x14ac:dyDescent="0.3">
      <c r="J476" s="1"/>
      <c r="K476" s="1"/>
    </row>
    <row r="477" spans="10:11" s="126" customFormat="1" x14ac:dyDescent="0.3">
      <c r="J477" s="1"/>
      <c r="K477" s="1"/>
    </row>
    <row r="478" spans="10:11" s="126" customFormat="1" x14ac:dyDescent="0.3">
      <c r="J478" s="1"/>
      <c r="K478" s="1"/>
    </row>
    <row r="479" spans="10:11" s="126" customFormat="1" x14ac:dyDescent="0.3">
      <c r="J479" s="1"/>
      <c r="K479" s="1"/>
    </row>
    <row r="480" spans="10:11" s="126" customFormat="1" x14ac:dyDescent="0.3">
      <c r="J480" s="1"/>
      <c r="K480" s="1"/>
    </row>
    <row r="481" spans="10:11" s="126" customFormat="1" x14ac:dyDescent="0.3">
      <c r="J481" s="1"/>
      <c r="K481" s="1"/>
    </row>
    <row r="482" spans="10:11" s="126" customFormat="1" x14ac:dyDescent="0.3">
      <c r="J482" s="1"/>
      <c r="K482" s="1"/>
    </row>
    <row r="483" spans="10:11" s="126" customFormat="1" x14ac:dyDescent="0.3">
      <c r="J483" s="1"/>
      <c r="K483" s="1"/>
    </row>
    <row r="484" spans="10:11" s="126" customFormat="1" x14ac:dyDescent="0.3">
      <c r="J484" s="1"/>
      <c r="K484" s="1"/>
    </row>
    <row r="485" spans="10:11" s="126" customFormat="1" x14ac:dyDescent="0.3">
      <c r="J485" s="1"/>
      <c r="K485" s="1"/>
    </row>
    <row r="486" spans="10:11" s="126" customFormat="1" x14ac:dyDescent="0.3">
      <c r="J486" s="1"/>
      <c r="K486" s="1"/>
    </row>
    <row r="487" spans="10:11" s="126" customFormat="1" x14ac:dyDescent="0.3">
      <c r="J487" s="1"/>
      <c r="K487" s="1"/>
    </row>
    <row r="488" spans="10:11" s="126" customFormat="1" x14ac:dyDescent="0.3">
      <c r="J488" s="1"/>
      <c r="K488" s="1"/>
    </row>
    <row r="489" spans="10:11" s="126" customFormat="1" x14ac:dyDescent="0.3">
      <c r="J489" s="1"/>
      <c r="K489" s="1"/>
    </row>
    <row r="490" spans="10:11" s="126" customFormat="1" x14ac:dyDescent="0.3">
      <c r="J490" s="1"/>
      <c r="K490" s="1"/>
    </row>
    <row r="491" spans="10:11" s="126" customFormat="1" x14ac:dyDescent="0.3">
      <c r="J491" s="1"/>
      <c r="K491" s="1"/>
    </row>
    <row r="492" spans="10:11" s="126" customFormat="1" x14ac:dyDescent="0.3">
      <c r="J492" s="1"/>
      <c r="K492" s="1"/>
    </row>
    <row r="493" spans="10:11" s="126" customFormat="1" x14ac:dyDescent="0.3">
      <c r="J493" s="1"/>
      <c r="K493" s="1"/>
    </row>
    <row r="494" spans="10:11" s="126" customFormat="1" x14ac:dyDescent="0.3">
      <c r="J494" s="1"/>
      <c r="K494" s="1"/>
    </row>
    <row r="495" spans="10:11" s="126" customFormat="1" x14ac:dyDescent="0.3">
      <c r="J495" s="1"/>
      <c r="K495" s="1"/>
    </row>
    <row r="496" spans="10:11" s="126" customFormat="1" x14ac:dyDescent="0.3">
      <c r="J496" s="1"/>
      <c r="K496" s="1"/>
    </row>
    <row r="497" spans="10:11" s="126" customFormat="1" x14ac:dyDescent="0.3">
      <c r="J497" s="1"/>
      <c r="K497" s="1"/>
    </row>
    <row r="498" spans="10:11" s="126" customFormat="1" x14ac:dyDescent="0.3">
      <c r="J498" s="1"/>
      <c r="K498" s="1"/>
    </row>
    <row r="499" spans="10:11" s="126" customFormat="1" x14ac:dyDescent="0.3">
      <c r="J499" s="1"/>
      <c r="K499" s="1"/>
    </row>
    <row r="500" spans="10:11" s="126" customFormat="1" x14ac:dyDescent="0.3">
      <c r="J500" s="1"/>
      <c r="K500" s="1"/>
    </row>
    <row r="501" spans="10:11" s="126" customFormat="1" x14ac:dyDescent="0.3">
      <c r="J501" s="1"/>
      <c r="K501" s="1"/>
    </row>
    <row r="502" spans="10:11" s="126" customFormat="1" x14ac:dyDescent="0.3">
      <c r="J502" s="1"/>
      <c r="K502" s="1"/>
    </row>
    <row r="503" spans="10:11" s="126" customFormat="1" x14ac:dyDescent="0.3">
      <c r="J503" s="1"/>
      <c r="K503" s="1"/>
    </row>
    <row r="504" spans="10:11" s="126" customFormat="1" x14ac:dyDescent="0.3">
      <c r="J504" s="1"/>
      <c r="K504" s="1"/>
    </row>
    <row r="505" spans="10:11" s="126" customFormat="1" x14ac:dyDescent="0.3">
      <c r="J505" s="1"/>
      <c r="K505" s="1"/>
    </row>
    <row r="506" spans="10:11" s="126" customFormat="1" x14ac:dyDescent="0.3">
      <c r="J506" s="1"/>
      <c r="K506" s="1"/>
    </row>
    <row r="507" spans="10:11" s="126" customFormat="1" x14ac:dyDescent="0.3">
      <c r="J507" s="1"/>
      <c r="K507" s="1"/>
    </row>
    <row r="508" spans="10:11" s="126" customFormat="1" x14ac:dyDescent="0.3">
      <c r="J508" s="1"/>
      <c r="K508" s="1"/>
    </row>
    <row r="509" spans="10:11" s="126" customFormat="1" x14ac:dyDescent="0.3">
      <c r="J509" s="1"/>
      <c r="K509" s="1"/>
    </row>
    <row r="510" spans="10:11" s="126" customFormat="1" x14ac:dyDescent="0.3">
      <c r="J510" s="1"/>
      <c r="K510" s="1"/>
    </row>
    <row r="511" spans="10:11" s="126" customFormat="1" x14ac:dyDescent="0.3">
      <c r="J511" s="1"/>
      <c r="K511" s="1"/>
    </row>
    <row r="512" spans="10:11" s="126" customFormat="1" x14ac:dyDescent="0.3">
      <c r="J512" s="1"/>
      <c r="K512" s="1"/>
    </row>
    <row r="513" spans="10:11" s="126" customFormat="1" x14ac:dyDescent="0.3">
      <c r="J513" s="1"/>
      <c r="K513" s="1"/>
    </row>
    <row r="514" spans="10:11" s="126" customFormat="1" x14ac:dyDescent="0.3">
      <c r="J514" s="1"/>
      <c r="K514" s="1"/>
    </row>
    <row r="515" spans="10:11" s="126" customFormat="1" x14ac:dyDescent="0.3">
      <c r="J515" s="1"/>
      <c r="K515" s="1"/>
    </row>
    <row r="516" spans="10:11" s="126" customFormat="1" x14ac:dyDescent="0.3">
      <c r="J516" s="1"/>
      <c r="K516" s="1"/>
    </row>
    <row r="517" spans="10:11" s="126" customFormat="1" x14ac:dyDescent="0.3">
      <c r="J517" s="1"/>
      <c r="K517" s="1"/>
    </row>
    <row r="518" spans="10:11" s="126" customFormat="1" x14ac:dyDescent="0.3">
      <c r="J518" s="1"/>
      <c r="K518" s="1"/>
    </row>
    <row r="519" spans="10:11" s="126" customFormat="1" x14ac:dyDescent="0.3">
      <c r="J519" s="1"/>
      <c r="K519" s="1"/>
    </row>
    <row r="520" spans="10:11" s="126" customFormat="1" x14ac:dyDescent="0.3">
      <c r="J520" s="1"/>
      <c r="K520" s="1"/>
    </row>
    <row r="521" spans="10:11" s="126" customFormat="1" x14ac:dyDescent="0.3">
      <c r="J521" s="1"/>
      <c r="K521" s="1"/>
    </row>
    <row r="522" spans="10:11" s="126" customFormat="1" x14ac:dyDescent="0.3">
      <c r="J522" s="1"/>
      <c r="K522" s="1"/>
    </row>
    <row r="523" spans="10:11" s="126" customFormat="1" x14ac:dyDescent="0.3">
      <c r="J523" s="1"/>
      <c r="K523" s="1"/>
    </row>
    <row r="524" spans="10:11" s="126" customFormat="1" x14ac:dyDescent="0.3">
      <c r="J524" s="1"/>
      <c r="K524" s="1"/>
    </row>
    <row r="525" spans="10:11" s="126" customFormat="1" x14ac:dyDescent="0.3">
      <c r="J525" s="1"/>
      <c r="K525" s="1"/>
    </row>
    <row r="526" spans="10:11" s="126" customFormat="1" x14ac:dyDescent="0.3">
      <c r="J526" s="1"/>
      <c r="K526" s="1"/>
    </row>
    <row r="527" spans="10:11" s="126" customFormat="1" x14ac:dyDescent="0.3">
      <c r="J527" s="1"/>
      <c r="K527" s="1"/>
    </row>
    <row r="528" spans="10:11" s="126" customFormat="1" x14ac:dyDescent="0.3">
      <c r="J528" s="1"/>
      <c r="K528" s="1"/>
    </row>
    <row r="529" spans="10:11" s="126" customFormat="1" x14ac:dyDescent="0.3">
      <c r="J529" s="1"/>
      <c r="K529" s="1"/>
    </row>
    <row r="530" spans="10:11" s="126" customFormat="1" x14ac:dyDescent="0.3">
      <c r="J530" s="1"/>
      <c r="K530" s="1"/>
    </row>
    <row r="531" spans="10:11" s="126" customFormat="1" x14ac:dyDescent="0.3">
      <c r="J531" s="1"/>
      <c r="K531" s="1"/>
    </row>
    <row r="532" spans="10:11" s="126" customFormat="1" x14ac:dyDescent="0.3">
      <c r="J532" s="1"/>
      <c r="K532" s="1"/>
    </row>
    <row r="533" spans="10:11" s="126" customFormat="1" x14ac:dyDescent="0.3">
      <c r="J533" s="1"/>
      <c r="K533" s="1"/>
    </row>
    <row r="534" spans="10:11" s="126" customFormat="1" x14ac:dyDescent="0.3">
      <c r="J534" s="1"/>
      <c r="K534" s="1"/>
    </row>
    <row r="535" spans="10:11" s="126" customFormat="1" x14ac:dyDescent="0.3">
      <c r="J535" s="1"/>
      <c r="K535" s="1"/>
    </row>
    <row r="536" spans="10:11" s="126" customFormat="1" x14ac:dyDescent="0.3">
      <c r="J536" s="1"/>
      <c r="K536" s="1"/>
    </row>
    <row r="537" spans="10:11" s="126" customFormat="1" x14ac:dyDescent="0.3">
      <c r="J537" s="1"/>
      <c r="K537" s="1"/>
    </row>
    <row r="538" spans="10:11" s="126" customFormat="1" x14ac:dyDescent="0.3">
      <c r="J538" s="1"/>
      <c r="K538" s="1"/>
    </row>
    <row r="539" spans="10:11" s="126" customFormat="1" x14ac:dyDescent="0.3">
      <c r="J539" s="1"/>
      <c r="K539" s="1"/>
    </row>
    <row r="540" spans="10:11" s="126" customFormat="1" x14ac:dyDescent="0.3">
      <c r="J540" s="1"/>
      <c r="K540" s="1"/>
    </row>
    <row r="541" spans="10:11" s="126" customFormat="1" x14ac:dyDescent="0.3">
      <c r="J541" s="1"/>
      <c r="K541" s="1"/>
    </row>
    <row r="542" spans="10:11" s="126" customFormat="1" x14ac:dyDescent="0.3">
      <c r="J542" s="1"/>
      <c r="K542" s="1"/>
    </row>
    <row r="543" spans="10:11" s="126" customFormat="1" x14ac:dyDescent="0.3">
      <c r="J543" s="1"/>
      <c r="K543" s="1"/>
    </row>
    <row r="544" spans="10:11" s="126" customFormat="1" x14ac:dyDescent="0.3">
      <c r="J544" s="1"/>
      <c r="K544" s="1"/>
    </row>
    <row r="545" spans="10:11" s="126" customFormat="1" x14ac:dyDescent="0.3">
      <c r="J545" s="1"/>
      <c r="K545" s="1"/>
    </row>
    <row r="546" spans="10:11" s="126" customFormat="1" x14ac:dyDescent="0.3">
      <c r="J546" s="1"/>
      <c r="K546" s="1"/>
    </row>
    <row r="547" spans="10:11" s="126" customFormat="1" x14ac:dyDescent="0.3">
      <c r="J547" s="1"/>
      <c r="K547" s="1"/>
    </row>
    <row r="548" spans="10:11" s="126" customFormat="1" x14ac:dyDescent="0.3">
      <c r="J548" s="1"/>
      <c r="K548" s="1"/>
    </row>
    <row r="549" spans="10:11" s="126" customFormat="1" x14ac:dyDescent="0.3">
      <c r="J549" s="1"/>
      <c r="K549" s="1"/>
    </row>
    <row r="550" spans="10:11" s="126" customFormat="1" x14ac:dyDescent="0.3">
      <c r="J550" s="1"/>
      <c r="K550" s="1"/>
    </row>
    <row r="551" spans="10:11" s="126" customFormat="1" x14ac:dyDescent="0.3">
      <c r="J551" s="1"/>
      <c r="K551" s="1"/>
    </row>
    <row r="552" spans="10:11" s="126" customFormat="1" x14ac:dyDescent="0.3">
      <c r="J552" s="1"/>
      <c r="K552" s="1"/>
    </row>
    <row r="553" spans="10:11" s="126" customFormat="1" x14ac:dyDescent="0.3">
      <c r="J553" s="1"/>
      <c r="K553" s="1"/>
    </row>
    <row r="554" spans="10:11" s="126" customFormat="1" x14ac:dyDescent="0.3">
      <c r="J554" s="1"/>
      <c r="K554" s="1"/>
    </row>
    <row r="555" spans="10:11" s="126" customFormat="1" x14ac:dyDescent="0.3">
      <c r="J555" s="1"/>
      <c r="K555" s="1"/>
    </row>
    <row r="556" spans="10:11" s="126" customFormat="1" x14ac:dyDescent="0.3">
      <c r="J556" s="1"/>
      <c r="K556" s="1"/>
    </row>
    <row r="557" spans="10:11" s="126" customFormat="1" x14ac:dyDescent="0.3">
      <c r="J557" s="1"/>
      <c r="K557" s="1"/>
    </row>
    <row r="558" spans="10:11" s="126" customFormat="1" x14ac:dyDescent="0.3">
      <c r="J558" s="1"/>
      <c r="K558" s="1"/>
    </row>
    <row r="559" spans="10:11" s="126" customFormat="1" x14ac:dyDescent="0.3">
      <c r="J559" s="1"/>
      <c r="K559" s="1"/>
    </row>
    <row r="560" spans="10:11" s="126" customFormat="1" x14ac:dyDescent="0.3">
      <c r="J560" s="1"/>
      <c r="K560" s="1"/>
    </row>
    <row r="561" spans="10:11" s="126" customFormat="1" x14ac:dyDescent="0.3">
      <c r="J561" s="1"/>
      <c r="K561" s="1"/>
    </row>
    <row r="562" spans="10:11" s="126" customFormat="1" x14ac:dyDescent="0.3">
      <c r="J562" s="1"/>
      <c r="K562" s="1"/>
    </row>
    <row r="563" spans="10:11" s="126" customFormat="1" x14ac:dyDescent="0.3">
      <c r="J563" s="1"/>
      <c r="K563" s="1"/>
    </row>
    <row r="564" spans="10:11" s="126" customFormat="1" x14ac:dyDescent="0.3">
      <c r="J564" s="1"/>
      <c r="K564" s="1"/>
    </row>
    <row r="565" spans="10:11" s="126" customFormat="1" x14ac:dyDescent="0.3">
      <c r="J565" s="1"/>
      <c r="K565" s="1"/>
    </row>
    <row r="566" spans="10:11" s="126" customFormat="1" x14ac:dyDescent="0.3">
      <c r="J566" s="1"/>
      <c r="K566" s="1"/>
    </row>
    <row r="567" spans="10:11" s="126" customFormat="1" x14ac:dyDescent="0.3">
      <c r="J567" s="1"/>
      <c r="K567" s="1"/>
    </row>
    <row r="568" spans="10:11" s="126" customFormat="1" x14ac:dyDescent="0.3">
      <c r="J568" s="1"/>
      <c r="K568" s="1"/>
    </row>
    <row r="569" spans="10:11" s="126" customFormat="1" x14ac:dyDescent="0.3">
      <c r="J569" s="1"/>
      <c r="K569" s="1"/>
    </row>
    <row r="570" spans="10:11" s="126" customFormat="1" x14ac:dyDescent="0.3">
      <c r="J570" s="1"/>
      <c r="K570" s="1"/>
    </row>
    <row r="571" spans="10:11" s="126" customFormat="1" x14ac:dyDescent="0.3">
      <c r="J571" s="1"/>
      <c r="K571" s="1"/>
    </row>
    <row r="572" spans="10:11" s="126" customFormat="1" x14ac:dyDescent="0.3">
      <c r="J572" s="1"/>
      <c r="K572" s="1"/>
    </row>
    <row r="573" spans="10:11" s="126" customFormat="1" x14ac:dyDescent="0.3">
      <c r="J573" s="1"/>
      <c r="K573" s="1"/>
    </row>
    <row r="574" spans="10:11" s="126" customFormat="1" x14ac:dyDescent="0.3">
      <c r="J574" s="1"/>
      <c r="K574" s="1"/>
    </row>
    <row r="575" spans="10:11" s="126" customFormat="1" x14ac:dyDescent="0.3">
      <c r="J575" s="1"/>
      <c r="K575" s="1"/>
    </row>
    <row r="576" spans="10:11" s="126" customFormat="1" x14ac:dyDescent="0.3">
      <c r="J576" s="1"/>
      <c r="K576" s="1"/>
    </row>
    <row r="577" spans="10:11" s="126" customFormat="1" x14ac:dyDescent="0.3">
      <c r="J577" s="1"/>
      <c r="K577" s="1"/>
    </row>
    <row r="578" spans="10:11" s="126" customFormat="1" x14ac:dyDescent="0.3">
      <c r="J578" s="1"/>
      <c r="K578" s="1"/>
    </row>
    <row r="579" spans="10:11" s="126" customFormat="1" x14ac:dyDescent="0.3">
      <c r="J579" s="1"/>
      <c r="K579" s="1"/>
    </row>
    <row r="580" spans="10:11" s="126" customFormat="1" x14ac:dyDescent="0.3">
      <c r="J580" s="1"/>
      <c r="K580" s="1"/>
    </row>
    <row r="581" spans="10:11" s="126" customFormat="1" x14ac:dyDescent="0.3">
      <c r="J581" s="1"/>
      <c r="K581" s="1"/>
    </row>
    <row r="582" spans="10:11" s="126" customFormat="1" x14ac:dyDescent="0.3">
      <c r="J582" s="1"/>
      <c r="K582" s="1"/>
    </row>
    <row r="583" spans="10:11" s="126" customFormat="1" x14ac:dyDescent="0.3">
      <c r="J583" s="1"/>
      <c r="K583" s="1"/>
    </row>
    <row r="584" spans="10:11" s="126" customFormat="1" x14ac:dyDescent="0.3">
      <c r="J584" s="1"/>
      <c r="K584" s="1"/>
    </row>
    <row r="585" spans="10:11" s="126" customFormat="1" x14ac:dyDescent="0.3">
      <c r="J585" s="1"/>
      <c r="K585" s="1"/>
    </row>
    <row r="586" spans="10:11" s="126" customFormat="1" x14ac:dyDescent="0.3">
      <c r="J586" s="1"/>
      <c r="K586" s="1"/>
    </row>
    <row r="587" spans="10:11" s="126" customFormat="1" x14ac:dyDescent="0.3">
      <c r="J587" s="1"/>
      <c r="K587" s="1"/>
    </row>
    <row r="588" spans="10:11" s="126" customFormat="1" x14ac:dyDescent="0.3">
      <c r="J588" s="1"/>
      <c r="K588" s="1"/>
    </row>
    <row r="589" spans="10:11" s="126" customFormat="1" x14ac:dyDescent="0.3">
      <c r="J589" s="1"/>
      <c r="K589" s="1"/>
    </row>
    <row r="590" spans="10:11" s="126" customFormat="1" x14ac:dyDescent="0.3">
      <c r="J590" s="1"/>
      <c r="K590" s="1"/>
    </row>
    <row r="591" spans="10:11" s="126" customFormat="1" x14ac:dyDescent="0.3">
      <c r="J591" s="1"/>
      <c r="K591" s="1"/>
    </row>
    <row r="592" spans="10:11" s="126" customFormat="1" x14ac:dyDescent="0.3">
      <c r="J592" s="1"/>
      <c r="K592" s="1"/>
    </row>
    <row r="593" spans="10:11" s="126" customFormat="1" x14ac:dyDescent="0.3">
      <c r="J593" s="1"/>
      <c r="K593" s="1"/>
    </row>
    <row r="594" spans="10:11" s="126" customFormat="1" x14ac:dyDescent="0.3">
      <c r="J594" s="1"/>
      <c r="K594" s="1"/>
    </row>
    <row r="595" spans="10:11" s="126" customFormat="1" x14ac:dyDescent="0.3">
      <c r="J595" s="1"/>
      <c r="K595" s="1"/>
    </row>
    <row r="596" spans="10:11" s="126" customFormat="1" x14ac:dyDescent="0.3">
      <c r="J596" s="1"/>
      <c r="K596" s="1"/>
    </row>
    <row r="597" spans="10:11" s="126" customFormat="1" x14ac:dyDescent="0.3">
      <c r="J597" s="1"/>
      <c r="K597" s="1"/>
    </row>
    <row r="598" spans="10:11" s="126" customFormat="1" x14ac:dyDescent="0.3">
      <c r="J598" s="1"/>
      <c r="K598" s="1"/>
    </row>
    <row r="599" spans="10:11" s="126" customFormat="1" x14ac:dyDescent="0.3">
      <c r="J599" s="1"/>
      <c r="K599" s="1"/>
    </row>
    <row r="600" spans="10:11" s="126" customFormat="1" x14ac:dyDescent="0.3">
      <c r="J600" s="1"/>
      <c r="K600" s="1"/>
    </row>
    <row r="601" spans="10:11" s="126" customFormat="1" x14ac:dyDescent="0.3">
      <c r="J601" s="1"/>
      <c r="K601" s="1"/>
    </row>
    <row r="602" spans="10:11" s="126" customFormat="1" x14ac:dyDescent="0.3">
      <c r="J602" s="1"/>
      <c r="K602" s="1"/>
    </row>
    <row r="603" spans="10:11" s="126" customFormat="1" x14ac:dyDescent="0.3">
      <c r="J603" s="1"/>
      <c r="K603" s="1"/>
    </row>
    <row r="604" spans="10:11" s="126" customFormat="1" x14ac:dyDescent="0.3">
      <c r="J604" s="1"/>
      <c r="K604" s="1"/>
    </row>
    <row r="605" spans="10:11" s="126" customFormat="1" x14ac:dyDescent="0.3">
      <c r="J605" s="1"/>
      <c r="K605" s="1"/>
    </row>
    <row r="606" spans="10:11" s="126" customFormat="1" x14ac:dyDescent="0.3">
      <c r="J606" s="1"/>
      <c r="K606" s="1"/>
    </row>
    <row r="607" spans="10:11" s="126" customFormat="1" x14ac:dyDescent="0.3">
      <c r="J607" s="1"/>
      <c r="K607" s="1"/>
    </row>
    <row r="608" spans="10:11" s="126" customFormat="1" x14ac:dyDescent="0.3">
      <c r="J608" s="1"/>
      <c r="K608" s="1"/>
    </row>
    <row r="609" spans="10:11" s="126" customFormat="1" x14ac:dyDescent="0.3">
      <c r="J609" s="1"/>
      <c r="K609" s="1"/>
    </row>
    <row r="610" spans="10:11" s="126" customFormat="1" x14ac:dyDescent="0.3">
      <c r="J610" s="1"/>
      <c r="K610" s="1"/>
    </row>
    <row r="611" spans="10:11" s="126" customFormat="1" x14ac:dyDescent="0.3">
      <c r="J611" s="1"/>
      <c r="K611" s="1"/>
    </row>
    <row r="612" spans="10:11" s="126" customFormat="1" x14ac:dyDescent="0.3">
      <c r="J612" s="1"/>
      <c r="K612" s="1"/>
    </row>
    <row r="613" spans="10:11" s="126" customFormat="1" x14ac:dyDescent="0.3">
      <c r="J613" s="1"/>
      <c r="K613" s="1"/>
    </row>
    <row r="614" spans="10:11" s="126" customFormat="1" x14ac:dyDescent="0.3">
      <c r="J614" s="1"/>
      <c r="K614" s="1"/>
    </row>
    <row r="615" spans="10:11" s="126" customFormat="1" x14ac:dyDescent="0.3">
      <c r="J615" s="1"/>
      <c r="K615" s="1"/>
    </row>
    <row r="616" spans="10:11" s="126" customFormat="1" x14ac:dyDescent="0.3">
      <c r="J616" s="1"/>
      <c r="K616" s="1"/>
    </row>
    <row r="617" spans="10:11" s="126" customFormat="1" x14ac:dyDescent="0.3">
      <c r="J617" s="1"/>
      <c r="K617" s="1"/>
    </row>
    <row r="618" spans="10:11" s="126" customFormat="1" x14ac:dyDescent="0.3">
      <c r="J618" s="1"/>
      <c r="K618" s="1"/>
    </row>
    <row r="619" spans="10:11" s="126" customFormat="1" x14ac:dyDescent="0.3">
      <c r="J619" s="1"/>
      <c r="K619" s="1"/>
    </row>
    <row r="620" spans="10:11" s="126" customFormat="1" x14ac:dyDescent="0.3">
      <c r="J620" s="1"/>
      <c r="K620" s="1"/>
    </row>
    <row r="621" spans="10:11" s="126" customFormat="1" x14ac:dyDescent="0.3">
      <c r="J621" s="1"/>
      <c r="K621" s="1"/>
    </row>
    <row r="622" spans="10:11" s="126" customFormat="1" x14ac:dyDescent="0.3">
      <c r="J622" s="1"/>
      <c r="K622" s="1"/>
    </row>
    <row r="623" spans="10:11" s="126" customFormat="1" x14ac:dyDescent="0.3">
      <c r="J623" s="1"/>
      <c r="K623" s="1"/>
    </row>
    <row r="624" spans="10:11" s="126" customFormat="1" x14ac:dyDescent="0.3">
      <c r="J624" s="1"/>
      <c r="K624" s="1"/>
    </row>
    <row r="625" spans="10:11" s="126" customFormat="1" x14ac:dyDescent="0.3">
      <c r="J625" s="1"/>
      <c r="K625" s="1"/>
    </row>
    <row r="626" spans="10:11" s="126" customFormat="1" x14ac:dyDescent="0.3">
      <c r="J626" s="1"/>
      <c r="K626" s="1"/>
    </row>
    <row r="627" spans="10:11" s="126" customFormat="1" x14ac:dyDescent="0.3">
      <c r="J627" s="1"/>
      <c r="K627" s="1"/>
    </row>
    <row r="628" spans="10:11" s="126" customFormat="1" x14ac:dyDescent="0.3">
      <c r="J628" s="1"/>
      <c r="K628" s="1"/>
    </row>
    <row r="629" spans="10:11" s="126" customFormat="1" x14ac:dyDescent="0.3">
      <c r="J629" s="1"/>
      <c r="K629" s="1"/>
    </row>
    <row r="630" spans="10:11" s="126" customFormat="1" x14ac:dyDescent="0.3">
      <c r="J630" s="1"/>
      <c r="K630" s="1"/>
    </row>
    <row r="631" spans="10:11" s="126" customFormat="1" x14ac:dyDescent="0.3">
      <c r="J631" s="1"/>
      <c r="K631" s="1"/>
    </row>
    <row r="632" spans="10:11" s="126" customFormat="1" x14ac:dyDescent="0.3">
      <c r="J632" s="1"/>
      <c r="K632" s="1"/>
    </row>
    <row r="633" spans="10:11" s="126" customFormat="1" x14ac:dyDescent="0.3">
      <c r="J633" s="1"/>
      <c r="K633" s="1"/>
    </row>
    <row r="634" spans="10:11" s="126" customFormat="1" x14ac:dyDescent="0.3">
      <c r="J634" s="1"/>
      <c r="K634" s="1"/>
    </row>
    <row r="635" spans="10:11" s="126" customFormat="1" x14ac:dyDescent="0.3">
      <c r="J635" s="1"/>
      <c r="K635" s="1"/>
    </row>
    <row r="636" spans="10:11" s="126" customFormat="1" x14ac:dyDescent="0.3">
      <c r="J636" s="1"/>
      <c r="K636" s="1"/>
    </row>
    <row r="637" spans="10:11" s="126" customFormat="1" x14ac:dyDescent="0.3">
      <c r="J637" s="1"/>
      <c r="K637" s="1"/>
    </row>
    <row r="638" spans="10:11" s="126" customFormat="1" x14ac:dyDescent="0.3">
      <c r="J638" s="1"/>
      <c r="K638" s="1"/>
    </row>
    <row r="639" spans="10:11" s="126" customFormat="1" x14ac:dyDescent="0.3">
      <c r="J639" s="1"/>
      <c r="K639" s="1"/>
    </row>
    <row r="640" spans="10:11" s="126" customFormat="1" x14ac:dyDescent="0.3">
      <c r="J640" s="1"/>
      <c r="K640" s="1"/>
    </row>
    <row r="641" spans="10:11" s="126" customFormat="1" x14ac:dyDescent="0.3">
      <c r="J641" s="1"/>
      <c r="K641" s="1"/>
    </row>
    <row r="642" spans="10:11" s="126" customFormat="1" x14ac:dyDescent="0.3">
      <c r="J642" s="1"/>
      <c r="K642" s="1"/>
    </row>
    <row r="643" spans="10:11" s="126" customFormat="1" x14ac:dyDescent="0.3">
      <c r="J643" s="1"/>
      <c r="K643" s="1"/>
    </row>
    <row r="644" spans="10:11" s="126" customFormat="1" x14ac:dyDescent="0.3">
      <c r="J644" s="1"/>
      <c r="K644" s="1"/>
    </row>
    <row r="645" spans="10:11" s="126" customFormat="1" x14ac:dyDescent="0.3">
      <c r="J645" s="1"/>
      <c r="K645" s="1"/>
    </row>
    <row r="646" spans="10:11" s="126" customFormat="1" x14ac:dyDescent="0.3">
      <c r="J646" s="1"/>
      <c r="K646" s="1"/>
    </row>
    <row r="647" spans="10:11" s="126" customFormat="1" x14ac:dyDescent="0.3">
      <c r="J647" s="1"/>
      <c r="K647" s="1"/>
    </row>
    <row r="648" spans="10:11" s="126" customFormat="1" x14ac:dyDescent="0.3">
      <c r="J648" s="1"/>
      <c r="K648" s="1"/>
    </row>
    <row r="649" spans="10:11" s="126" customFormat="1" x14ac:dyDescent="0.3">
      <c r="J649" s="1"/>
      <c r="K649" s="1"/>
    </row>
    <row r="650" spans="10:11" s="126" customFormat="1" x14ac:dyDescent="0.3">
      <c r="J650" s="1"/>
      <c r="K650" s="1"/>
    </row>
    <row r="651" spans="10:11" s="126" customFormat="1" x14ac:dyDescent="0.3">
      <c r="J651" s="1"/>
      <c r="K651" s="1"/>
    </row>
    <row r="652" spans="10:11" s="126" customFormat="1" x14ac:dyDescent="0.3">
      <c r="J652" s="1"/>
      <c r="K652" s="1"/>
    </row>
    <row r="653" spans="10:11" s="126" customFormat="1" x14ac:dyDescent="0.3">
      <c r="J653" s="1"/>
      <c r="K653" s="1"/>
    </row>
    <row r="654" spans="10:11" s="126" customFormat="1" x14ac:dyDescent="0.3">
      <c r="J654" s="1"/>
      <c r="K654" s="1"/>
    </row>
    <row r="655" spans="10:11" s="126" customFormat="1" x14ac:dyDescent="0.3">
      <c r="J655" s="1"/>
      <c r="K655" s="1"/>
    </row>
    <row r="656" spans="10:11" s="126" customFormat="1" x14ac:dyDescent="0.3">
      <c r="J656" s="1"/>
      <c r="K656" s="1"/>
    </row>
    <row r="657" spans="10:11" s="126" customFormat="1" x14ac:dyDescent="0.3">
      <c r="J657" s="1"/>
      <c r="K657" s="1"/>
    </row>
    <row r="658" spans="10:11" s="126" customFormat="1" x14ac:dyDescent="0.3">
      <c r="J658" s="1"/>
      <c r="K658" s="1"/>
    </row>
    <row r="659" spans="10:11" s="126" customFormat="1" x14ac:dyDescent="0.3">
      <c r="J659" s="1"/>
      <c r="K659" s="1"/>
    </row>
    <row r="660" spans="10:11" s="126" customFormat="1" x14ac:dyDescent="0.3">
      <c r="J660" s="1"/>
      <c r="K660" s="1"/>
    </row>
    <row r="661" spans="10:11" s="126" customFormat="1" x14ac:dyDescent="0.3">
      <c r="J661" s="1"/>
      <c r="K661" s="1"/>
    </row>
    <row r="662" spans="10:11" s="126" customFormat="1" x14ac:dyDescent="0.3">
      <c r="J662" s="1"/>
      <c r="K662" s="1"/>
    </row>
    <row r="663" spans="10:11" s="126" customFormat="1" x14ac:dyDescent="0.3">
      <c r="J663" s="1"/>
      <c r="K663" s="1"/>
    </row>
    <row r="664" spans="10:11" s="126" customFormat="1" x14ac:dyDescent="0.3">
      <c r="J664" s="1"/>
      <c r="K664" s="1"/>
    </row>
    <row r="665" spans="10:11" s="126" customFormat="1" x14ac:dyDescent="0.3">
      <c r="J665" s="1"/>
      <c r="K665" s="1"/>
    </row>
    <row r="666" spans="10:11" s="126" customFormat="1" x14ac:dyDescent="0.3">
      <c r="J666" s="1"/>
      <c r="K666" s="1"/>
    </row>
    <row r="667" spans="10:11" s="126" customFormat="1" x14ac:dyDescent="0.3">
      <c r="J667" s="1"/>
      <c r="K667" s="1"/>
    </row>
    <row r="668" spans="10:11" s="126" customFormat="1" x14ac:dyDescent="0.3">
      <c r="J668" s="1"/>
      <c r="K668" s="1"/>
    </row>
    <row r="669" spans="10:11" s="126" customFormat="1" x14ac:dyDescent="0.3">
      <c r="J669" s="1"/>
      <c r="K669" s="1"/>
    </row>
    <row r="670" spans="10:11" s="126" customFormat="1" x14ac:dyDescent="0.3">
      <c r="J670" s="1"/>
      <c r="K670" s="1"/>
    </row>
    <row r="671" spans="10:11" s="126" customFormat="1" x14ac:dyDescent="0.3">
      <c r="J671" s="1"/>
      <c r="K671" s="1"/>
    </row>
    <row r="672" spans="10:11" s="126" customFormat="1" x14ac:dyDescent="0.3">
      <c r="J672" s="1"/>
      <c r="K672" s="1"/>
    </row>
    <row r="673" spans="10:11" s="126" customFormat="1" x14ac:dyDescent="0.3">
      <c r="J673" s="1"/>
      <c r="K673" s="1"/>
    </row>
    <row r="674" spans="10:11" s="126" customFormat="1" x14ac:dyDescent="0.3">
      <c r="J674" s="1"/>
      <c r="K674" s="1"/>
    </row>
    <row r="675" spans="10:11" s="126" customFormat="1" x14ac:dyDescent="0.3">
      <c r="J675" s="1"/>
      <c r="K675" s="1"/>
    </row>
    <row r="676" spans="10:11" s="126" customFormat="1" x14ac:dyDescent="0.3">
      <c r="J676" s="1"/>
      <c r="K676" s="1"/>
    </row>
    <row r="677" spans="10:11" s="126" customFormat="1" x14ac:dyDescent="0.3">
      <c r="J677" s="1"/>
      <c r="K677" s="1"/>
    </row>
    <row r="678" spans="10:11" s="126" customFormat="1" x14ac:dyDescent="0.3">
      <c r="J678" s="1"/>
      <c r="K678" s="1"/>
    </row>
    <row r="679" spans="10:11" s="126" customFormat="1" x14ac:dyDescent="0.3">
      <c r="J679" s="1"/>
      <c r="K679" s="1"/>
    </row>
    <row r="680" spans="10:11" s="126" customFormat="1" x14ac:dyDescent="0.3">
      <c r="J680" s="1"/>
      <c r="K680" s="1"/>
    </row>
    <row r="681" spans="10:11" s="126" customFormat="1" x14ac:dyDescent="0.3">
      <c r="J681" s="1"/>
      <c r="K681" s="1"/>
    </row>
    <row r="682" spans="10:11" s="126" customFormat="1" x14ac:dyDescent="0.3">
      <c r="J682" s="1"/>
      <c r="K682" s="1"/>
    </row>
    <row r="683" spans="10:11" s="126" customFormat="1" x14ac:dyDescent="0.3">
      <c r="J683" s="1"/>
      <c r="K683" s="1"/>
    </row>
    <row r="684" spans="10:11" s="126" customFormat="1" x14ac:dyDescent="0.3">
      <c r="J684" s="1"/>
      <c r="K684" s="1"/>
    </row>
    <row r="685" spans="10:11" s="126" customFormat="1" x14ac:dyDescent="0.3">
      <c r="J685" s="1"/>
      <c r="K685" s="1"/>
    </row>
    <row r="686" spans="10:11" s="126" customFormat="1" x14ac:dyDescent="0.3">
      <c r="J686" s="1"/>
      <c r="K686" s="1"/>
    </row>
    <row r="687" spans="10:11" s="126" customFormat="1" x14ac:dyDescent="0.3">
      <c r="J687" s="1"/>
      <c r="K687" s="1"/>
    </row>
    <row r="688" spans="10:11" s="126" customFormat="1" x14ac:dyDescent="0.3">
      <c r="J688" s="1"/>
      <c r="K688" s="1"/>
    </row>
    <row r="689" spans="10:11" s="126" customFormat="1" x14ac:dyDescent="0.3">
      <c r="J689" s="1"/>
      <c r="K689" s="1"/>
    </row>
    <row r="690" spans="10:11" s="126" customFormat="1" x14ac:dyDescent="0.3">
      <c r="J690" s="1"/>
      <c r="K690" s="1"/>
    </row>
    <row r="691" spans="10:11" s="126" customFormat="1" x14ac:dyDescent="0.3">
      <c r="J691" s="1"/>
      <c r="K691" s="1"/>
    </row>
    <row r="692" spans="10:11" s="126" customFormat="1" x14ac:dyDescent="0.3">
      <c r="J692" s="1"/>
      <c r="K692" s="1"/>
    </row>
    <row r="693" spans="10:11" s="126" customFormat="1" x14ac:dyDescent="0.3">
      <c r="J693" s="1"/>
      <c r="K693" s="1"/>
    </row>
    <row r="694" spans="10:11" s="126" customFormat="1" x14ac:dyDescent="0.3">
      <c r="J694" s="1"/>
      <c r="K694" s="1"/>
    </row>
    <row r="695" spans="10:11" s="126" customFormat="1" x14ac:dyDescent="0.3">
      <c r="J695" s="1"/>
      <c r="K695" s="1"/>
    </row>
    <row r="696" spans="10:11" s="126" customFormat="1" x14ac:dyDescent="0.3">
      <c r="J696" s="1"/>
      <c r="K696" s="1"/>
    </row>
    <row r="697" spans="10:11" s="126" customFormat="1" x14ac:dyDescent="0.3">
      <c r="J697" s="1"/>
      <c r="K697" s="1"/>
    </row>
    <row r="698" spans="10:11" s="126" customFormat="1" x14ac:dyDescent="0.3">
      <c r="J698" s="1"/>
      <c r="K698" s="1"/>
    </row>
    <row r="699" spans="10:11" s="126" customFormat="1" x14ac:dyDescent="0.3">
      <c r="J699" s="1"/>
      <c r="K699" s="1"/>
    </row>
    <row r="700" spans="10:11" s="126" customFormat="1" x14ac:dyDescent="0.3">
      <c r="J700" s="1"/>
      <c r="K700" s="1"/>
    </row>
    <row r="701" spans="10:11" s="126" customFormat="1" x14ac:dyDescent="0.3">
      <c r="J701" s="1"/>
      <c r="K701" s="1"/>
    </row>
    <row r="702" spans="10:11" s="126" customFormat="1" x14ac:dyDescent="0.3">
      <c r="J702" s="1"/>
      <c r="K702" s="1"/>
    </row>
    <row r="703" spans="10:11" s="126" customFormat="1" x14ac:dyDescent="0.3">
      <c r="J703" s="1"/>
      <c r="K703" s="1"/>
    </row>
    <row r="704" spans="10:11" s="126" customFormat="1" x14ac:dyDescent="0.3">
      <c r="J704" s="1"/>
      <c r="K704" s="1"/>
    </row>
    <row r="705" spans="10:11" s="126" customFormat="1" x14ac:dyDescent="0.3">
      <c r="J705" s="1"/>
      <c r="K705" s="1"/>
    </row>
    <row r="706" spans="10:11" s="126" customFormat="1" x14ac:dyDescent="0.3">
      <c r="J706" s="1"/>
      <c r="K706" s="1"/>
    </row>
    <row r="707" spans="10:11" s="126" customFormat="1" x14ac:dyDescent="0.3">
      <c r="J707" s="1"/>
      <c r="K707" s="1"/>
    </row>
    <row r="708" spans="10:11" s="126" customFormat="1" x14ac:dyDescent="0.3">
      <c r="J708" s="1"/>
      <c r="K708" s="1"/>
    </row>
    <row r="709" spans="10:11" s="126" customFormat="1" x14ac:dyDescent="0.3">
      <c r="J709" s="1"/>
      <c r="K709" s="1"/>
    </row>
    <row r="710" spans="10:11" s="126" customFormat="1" x14ac:dyDescent="0.3">
      <c r="J710" s="1"/>
      <c r="K710" s="1"/>
    </row>
    <row r="711" spans="10:11" s="126" customFormat="1" x14ac:dyDescent="0.3">
      <c r="J711" s="1"/>
      <c r="K711" s="1"/>
    </row>
    <row r="712" spans="10:11" s="126" customFormat="1" x14ac:dyDescent="0.3">
      <c r="J712" s="1"/>
      <c r="K712" s="1"/>
    </row>
    <row r="713" spans="10:11" s="126" customFormat="1" x14ac:dyDescent="0.3">
      <c r="J713" s="1"/>
      <c r="K713" s="1"/>
    </row>
    <row r="714" spans="10:11" s="126" customFormat="1" x14ac:dyDescent="0.3">
      <c r="J714" s="1"/>
      <c r="K714" s="1"/>
    </row>
    <row r="715" spans="10:11" s="126" customFormat="1" x14ac:dyDescent="0.3">
      <c r="J715" s="1"/>
      <c r="K715" s="1"/>
    </row>
    <row r="716" spans="10:11" s="126" customFormat="1" x14ac:dyDescent="0.3">
      <c r="J716" s="1"/>
      <c r="K716" s="1"/>
    </row>
    <row r="717" spans="10:11" s="126" customFormat="1" x14ac:dyDescent="0.3">
      <c r="J717" s="1"/>
      <c r="K717" s="1"/>
    </row>
    <row r="718" spans="10:11" s="126" customFormat="1" x14ac:dyDescent="0.3">
      <c r="J718" s="1"/>
      <c r="K718" s="1"/>
    </row>
    <row r="719" spans="10:11" s="126" customFormat="1" x14ac:dyDescent="0.3">
      <c r="J719" s="1"/>
      <c r="K719" s="1"/>
    </row>
    <row r="720" spans="10:11" s="126" customFormat="1" x14ac:dyDescent="0.3">
      <c r="J720" s="1"/>
      <c r="K720" s="1"/>
    </row>
    <row r="721" spans="10:11" s="126" customFormat="1" x14ac:dyDescent="0.3">
      <c r="J721" s="1"/>
      <c r="K721" s="1"/>
    </row>
    <row r="722" spans="10:11" s="126" customFormat="1" x14ac:dyDescent="0.3">
      <c r="J722" s="1"/>
      <c r="K722" s="1"/>
    </row>
    <row r="723" spans="10:11" s="126" customFormat="1" x14ac:dyDescent="0.3">
      <c r="J723" s="1"/>
      <c r="K723" s="1"/>
    </row>
    <row r="724" spans="10:11" s="126" customFormat="1" x14ac:dyDescent="0.3">
      <c r="J724" s="1"/>
      <c r="K724" s="1"/>
    </row>
    <row r="725" spans="10:11" s="126" customFormat="1" x14ac:dyDescent="0.3">
      <c r="J725" s="1"/>
      <c r="K725" s="1"/>
    </row>
    <row r="726" spans="10:11" s="126" customFormat="1" x14ac:dyDescent="0.3">
      <c r="J726" s="1"/>
      <c r="K726" s="1"/>
    </row>
    <row r="727" spans="10:11" s="126" customFormat="1" x14ac:dyDescent="0.3">
      <c r="J727" s="1"/>
      <c r="K727" s="1"/>
    </row>
    <row r="728" spans="10:11" s="126" customFormat="1" x14ac:dyDescent="0.3">
      <c r="J728" s="1"/>
      <c r="K728" s="1"/>
    </row>
    <row r="729" spans="10:11" s="126" customFormat="1" x14ac:dyDescent="0.3">
      <c r="J729" s="1"/>
      <c r="K729" s="1"/>
    </row>
    <row r="730" spans="10:11" s="126" customFormat="1" x14ac:dyDescent="0.3">
      <c r="J730" s="1"/>
      <c r="K730" s="1"/>
    </row>
    <row r="731" spans="10:11" s="126" customFormat="1" x14ac:dyDescent="0.3">
      <c r="J731" s="1"/>
      <c r="K731" s="1"/>
    </row>
    <row r="732" spans="10:11" s="126" customFormat="1" x14ac:dyDescent="0.3">
      <c r="J732" s="1"/>
      <c r="K732" s="1"/>
    </row>
    <row r="733" spans="10:11" s="126" customFormat="1" x14ac:dyDescent="0.3">
      <c r="J733" s="1"/>
      <c r="K733" s="1"/>
    </row>
    <row r="734" spans="10:11" s="126" customFormat="1" x14ac:dyDescent="0.3">
      <c r="J734" s="1"/>
      <c r="K734" s="1"/>
    </row>
    <row r="735" spans="10:11" s="126" customFormat="1" x14ac:dyDescent="0.3">
      <c r="J735" s="1"/>
      <c r="K735" s="1"/>
    </row>
    <row r="736" spans="10:11" s="126" customFormat="1" x14ac:dyDescent="0.3">
      <c r="J736" s="1"/>
      <c r="K736" s="1"/>
    </row>
    <row r="737" spans="10:11" s="126" customFormat="1" x14ac:dyDescent="0.3">
      <c r="J737" s="1"/>
      <c r="K737" s="1"/>
    </row>
    <row r="738" spans="10:11" s="126" customFormat="1" x14ac:dyDescent="0.3">
      <c r="J738" s="1"/>
      <c r="K738" s="1"/>
    </row>
    <row r="739" spans="10:11" s="126" customFormat="1" x14ac:dyDescent="0.3">
      <c r="J739" s="1"/>
      <c r="K739" s="1"/>
    </row>
    <row r="740" spans="10:11" s="126" customFormat="1" x14ac:dyDescent="0.3">
      <c r="J740" s="1"/>
      <c r="K740" s="1"/>
    </row>
    <row r="741" spans="10:11" s="126" customFormat="1" x14ac:dyDescent="0.3">
      <c r="J741" s="1"/>
      <c r="K741" s="1"/>
    </row>
    <row r="742" spans="10:11" s="126" customFormat="1" x14ac:dyDescent="0.3">
      <c r="J742" s="1"/>
      <c r="K742" s="1"/>
    </row>
    <row r="743" spans="10:11" s="126" customFormat="1" x14ac:dyDescent="0.3">
      <c r="J743" s="1"/>
      <c r="K743" s="1"/>
    </row>
    <row r="744" spans="10:11" s="126" customFormat="1" x14ac:dyDescent="0.3">
      <c r="J744" s="1"/>
      <c r="K744" s="1"/>
    </row>
    <row r="745" spans="10:11" s="126" customFormat="1" x14ac:dyDescent="0.3">
      <c r="J745" s="1"/>
      <c r="K745" s="1"/>
    </row>
    <row r="746" spans="10:11" s="126" customFormat="1" x14ac:dyDescent="0.3">
      <c r="J746" s="1"/>
      <c r="K746" s="1"/>
    </row>
    <row r="747" spans="10:11" s="126" customFormat="1" x14ac:dyDescent="0.3">
      <c r="J747" s="1"/>
      <c r="K747" s="1"/>
    </row>
    <row r="748" spans="10:11" s="126" customFormat="1" x14ac:dyDescent="0.3">
      <c r="J748" s="1"/>
      <c r="K748" s="1"/>
    </row>
    <row r="749" spans="10:11" s="126" customFormat="1" x14ac:dyDescent="0.3">
      <c r="J749" s="1"/>
      <c r="K749" s="1"/>
    </row>
    <row r="750" spans="10:11" s="126" customFormat="1" x14ac:dyDescent="0.3">
      <c r="J750" s="1"/>
      <c r="K750" s="1"/>
    </row>
    <row r="751" spans="10:11" s="126" customFormat="1" x14ac:dyDescent="0.3">
      <c r="J751" s="1"/>
      <c r="K751" s="1"/>
    </row>
    <row r="752" spans="10:11" s="126" customFormat="1" x14ac:dyDescent="0.3">
      <c r="J752" s="1"/>
      <c r="K752" s="1"/>
    </row>
    <row r="753" spans="10:11" s="126" customFormat="1" x14ac:dyDescent="0.3">
      <c r="J753" s="1"/>
      <c r="K753" s="1"/>
    </row>
    <row r="754" spans="10:11" s="126" customFormat="1" x14ac:dyDescent="0.3">
      <c r="J754" s="1"/>
      <c r="K754" s="1"/>
    </row>
    <row r="755" spans="10:11" s="126" customFormat="1" x14ac:dyDescent="0.3">
      <c r="J755" s="1"/>
      <c r="K755" s="1"/>
    </row>
    <row r="756" spans="10:11" s="126" customFormat="1" x14ac:dyDescent="0.3">
      <c r="J756" s="1"/>
      <c r="K756" s="1"/>
    </row>
    <row r="757" spans="10:11" s="126" customFormat="1" x14ac:dyDescent="0.3">
      <c r="J757" s="1"/>
      <c r="K757" s="1"/>
    </row>
    <row r="758" spans="10:11" s="126" customFormat="1" x14ac:dyDescent="0.3">
      <c r="J758" s="1"/>
      <c r="K758" s="1"/>
    </row>
    <row r="759" spans="10:11" s="126" customFormat="1" x14ac:dyDescent="0.3">
      <c r="J759" s="1"/>
      <c r="K759" s="1"/>
    </row>
    <row r="760" spans="10:11" s="126" customFormat="1" x14ac:dyDescent="0.3">
      <c r="J760" s="1"/>
      <c r="K760" s="1"/>
    </row>
    <row r="761" spans="10:11" s="126" customFormat="1" x14ac:dyDescent="0.3">
      <c r="J761" s="1"/>
      <c r="K761" s="1"/>
    </row>
    <row r="762" spans="10:11" s="126" customFormat="1" x14ac:dyDescent="0.3">
      <c r="J762" s="1"/>
      <c r="K762" s="1"/>
    </row>
    <row r="763" spans="10:11" s="126" customFormat="1" x14ac:dyDescent="0.3">
      <c r="J763" s="1"/>
      <c r="K763" s="1"/>
    </row>
    <row r="764" spans="10:11" s="126" customFormat="1" x14ac:dyDescent="0.3">
      <c r="J764" s="1"/>
      <c r="K764" s="1"/>
    </row>
    <row r="765" spans="10:11" s="126" customFormat="1" x14ac:dyDescent="0.3">
      <c r="J765" s="1"/>
      <c r="K765" s="1"/>
    </row>
    <row r="766" spans="10:11" s="126" customFormat="1" x14ac:dyDescent="0.3">
      <c r="J766" s="1"/>
      <c r="K766" s="1"/>
    </row>
    <row r="767" spans="10:11" s="126" customFormat="1" x14ac:dyDescent="0.3">
      <c r="J767" s="1"/>
      <c r="K767" s="1"/>
    </row>
    <row r="768" spans="10:11" s="126" customFormat="1" x14ac:dyDescent="0.3">
      <c r="J768" s="1"/>
      <c r="K768" s="1"/>
    </row>
    <row r="769" spans="10:11" s="126" customFormat="1" x14ac:dyDescent="0.3">
      <c r="J769" s="1"/>
      <c r="K769" s="1"/>
    </row>
    <row r="770" spans="10:11" s="126" customFormat="1" x14ac:dyDescent="0.3">
      <c r="J770" s="1"/>
      <c r="K770" s="1"/>
    </row>
    <row r="771" spans="10:11" s="126" customFormat="1" x14ac:dyDescent="0.3">
      <c r="J771" s="1"/>
      <c r="K771" s="1"/>
    </row>
    <row r="772" spans="10:11" s="126" customFormat="1" x14ac:dyDescent="0.3">
      <c r="J772" s="1"/>
      <c r="K772" s="1"/>
    </row>
    <row r="773" spans="10:11" s="126" customFormat="1" x14ac:dyDescent="0.3">
      <c r="J773" s="1"/>
      <c r="K773" s="1"/>
    </row>
    <row r="774" spans="10:11" s="126" customFormat="1" x14ac:dyDescent="0.3">
      <c r="J774" s="1"/>
      <c r="K774" s="1"/>
    </row>
    <row r="775" spans="10:11" s="126" customFormat="1" x14ac:dyDescent="0.3">
      <c r="J775" s="1"/>
      <c r="K775" s="1"/>
    </row>
    <row r="776" spans="10:11" s="126" customFormat="1" x14ac:dyDescent="0.3">
      <c r="J776" s="1"/>
      <c r="K776" s="1"/>
    </row>
    <row r="777" spans="10:11" s="126" customFormat="1" x14ac:dyDescent="0.3">
      <c r="J777" s="1"/>
      <c r="K777" s="1"/>
    </row>
    <row r="778" spans="10:11" s="126" customFormat="1" x14ac:dyDescent="0.3">
      <c r="J778" s="1"/>
      <c r="K778" s="1"/>
    </row>
    <row r="779" spans="10:11" s="126" customFormat="1" x14ac:dyDescent="0.3">
      <c r="J779" s="1"/>
      <c r="K779" s="1"/>
    </row>
    <row r="780" spans="10:11" s="126" customFormat="1" x14ac:dyDescent="0.3">
      <c r="J780" s="1"/>
      <c r="K780" s="1"/>
    </row>
    <row r="781" spans="10:11" s="126" customFormat="1" x14ac:dyDescent="0.3">
      <c r="J781" s="1"/>
      <c r="K781" s="1"/>
    </row>
    <row r="782" spans="10:11" s="126" customFormat="1" x14ac:dyDescent="0.3">
      <c r="J782" s="1"/>
      <c r="K782" s="1"/>
    </row>
    <row r="783" spans="10:11" s="126" customFormat="1" x14ac:dyDescent="0.3">
      <c r="J783" s="1"/>
      <c r="K783" s="1"/>
    </row>
    <row r="784" spans="10:11" s="126" customFormat="1" x14ac:dyDescent="0.3">
      <c r="J784" s="1"/>
      <c r="K784" s="1"/>
    </row>
    <row r="785" spans="10:11" s="126" customFormat="1" x14ac:dyDescent="0.3">
      <c r="J785" s="1"/>
      <c r="K785" s="1"/>
    </row>
    <row r="786" spans="10:11" s="126" customFormat="1" x14ac:dyDescent="0.3">
      <c r="J786" s="1"/>
      <c r="K786" s="1"/>
    </row>
    <row r="787" spans="10:11" s="126" customFormat="1" x14ac:dyDescent="0.3">
      <c r="J787" s="1"/>
      <c r="K787" s="1"/>
    </row>
    <row r="788" spans="10:11" s="126" customFormat="1" x14ac:dyDescent="0.3">
      <c r="J788" s="1"/>
      <c r="K788" s="1"/>
    </row>
    <row r="789" spans="10:11" s="126" customFormat="1" x14ac:dyDescent="0.3">
      <c r="J789" s="1"/>
      <c r="K789" s="1"/>
    </row>
    <row r="790" spans="10:11" s="126" customFormat="1" x14ac:dyDescent="0.3">
      <c r="J790" s="1"/>
      <c r="K790" s="1"/>
    </row>
    <row r="791" spans="10:11" s="126" customFormat="1" x14ac:dyDescent="0.3">
      <c r="J791" s="1"/>
      <c r="K791" s="1"/>
    </row>
    <row r="792" spans="10:11" s="126" customFormat="1" x14ac:dyDescent="0.3">
      <c r="J792" s="1"/>
      <c r="K792" s="1"/>
    </row>
    <row r="793" spans="10:11" s="126" customFormat="1" x14ac:dyDescent="0.3">
      <c r="J793" s="1"/>
      <c r="K793" s="1"/>
    </row>
    <row r="794" spans="10:11" s="126" customFormat="1" x14ac:dyDescent="0.3">
      <c r="J794" s="1"/>
      <c r="K794" s="1"/>
    </row>
    <row r="795" spans="10:11" s="126" customFormat="1" x14ac:dyDescent="0.3">
      <c r="J795" s="1"/>
      <c r="K795" s="1"/>
    </row>
    <row r="796" spans="10:11" s="126" customFormat="1" x14ac:dyDescent="0.3">
      <c r="J796" s="1"/>
      <c r="K796" s="1"/>
    </row>
    <row r="797" spans="10:11" s="126" customFormat="1" x14ac:dyDescent="0.3">
      <c r="J797" s="1"/>
      <c r="K797" s="1"/>
    </row>
    <row r="798" spans="10:11" s="126" customFormat="1" x14ac:dyDescent="0.3">
      <c r="J798" s="1"/>
      <c r="K798" s="1"/>
    </row>
    <row r="799" spans="10:11" s="126" customFormat="1" x14ac:dyDescent="0.3">
      <c r="J799" s="1"/>
      <c r="K799" s="1"/>
    </row>
    <row r="800" spans="10:11" s="126" customFormat="1" x14ac:dyDescent="0.3">
      <c r="J800" s="1"/>
      <c r="K800" s="1"/>
    </row>
    <row r="801" spans="10:11" s="126" customFormat="1" x14ac:dyDescent="0.3">
      <c r="J801" s="1"/>
      <c r="K801" s="1"/>
    </row>
    <row r="802" spans="10:11" s="126" customFormat="1" x14ac:dyDescent="0.3">
      <c r="J802" s="1"/>
      <c r="K802" s="1"/>
    </row>
    <row r="803" spans="10:11" s="126" customFormat="1" x14ac:dyDescent="0.3">
      <c r="J803" s="1"/>
      <c r="K803" s="1"/>
    </row>
    <row r="804" spans="10:11" s="126" customFormat="1" x14ac:dyDescent="0.3">
      <c r="J804" s="1"/>
      <c r="K804" s="1"/>
    </row>
    <row r="805" spans="10:11" s="126" customFormat="1" x14ac:dyDescent="0.3">
      <c r="J805" s="1"/>
      <c r="K805" s="1"/>
    </row>
    <row r="806" spans="10:11" s="126" customFormat="1" x14ac:dyDescent="0.3">
      <c r="J806" s="1"/>
      <c r="K806" s="1"/>
    </row>
    <row r="807" spans="10:11" s="126" customFormat="1" x14ac:dyDescent="0.3">
      <c r="J807" s="1"/>
      <c r="K807" s="1"/>
    </row>
    <row r="808" spans="10:11" s="126" customFormat="1" x14ac:dyDescent="0.3">
      <c r="J808" s="1"/>
      <c r="K808" s="1"/>
    </row>
    <row r="809" spans="10:11" s="126" customFormat="1" x14ac:dyDescent="0.3">
      <c r="J809" s="1"/>
      <c r="K809" s="1"/>
    </row>
    <row r="810" spans="10:11" s="126" customFormat="1" x14ac:dyDescent="0.3">
      <c r="J810" s="1"/>
      <c r="K810" s="1"/>
    </row>
    <row r="811" spans="10:11" s="126" customFormat="1" x14ac:dyDescent="0.3">
      <c r="J811" s="1"/>
      <c r="K811" s="1"/>
    </row>
    <row r="812" spans="10:11" s="126" customFormat="1" x14ac:dyDescent="0.3">
      <c r="J812" s="1"/>
      <c r="K812" s="1"/>
    </row>
    <row r="813" spans="10:11" s="126" customFormat="1" x14ac:dyDescent="0.3">
      <c r="J813" s="1"/>
      <c r="K813" s="1"/>
    </row>
    <row r="814" spans="10:11" s="126" customFormat="1" x14ac:dyDescent="0.3">
      <c r="J814" s="1"/>
      <c r="K814" s="1"/>
    </row>
    <row r="815" spans="10:11" s="126" customFormat="1" x14ac:dyDescent="0.3">
      <c r="J815" s="1"/>
      <c r="K815" s="1"/>
    </row>
    <row r="816" spans="10:11" s="126" customFormat="1" x14ac:dyDescent="0.3">
      <c r="J816" s="1"/>
      <c r="K816" s="1"/>
    </row>
    <row r="817" spans="10:11" s="126" customFormat="1" x14ac:dyDescent="0.3">
      <c r="J817" s="1"/>
      <c r="K817" s="1"/>
    </row>
    <row r="818" spans="10:11" s="126" customFormat="1" x14ac:dyDescent="0.3">
      <c r="J818" s="1"/>
      <c r="K818" s="1"/>
    </row>
    <row r="819" spans="10:11" s="126" customFormat="1" x14ac:dyDescent="0.3">
      <c r="J819" s="1"/>
      <c r="K819" s="1"/>
    </row>
    <row r="820" spans="10:11" s="126" customFormat="1" x14ac:dyDescent="0.3">
      <c r="J820" s="1"/>
      <c r="K820" s="1"/>
    </row>
    <row r="821" spans="10:11" s="126" customFormat="1" x14ac:dyDescent="0.3">
      <c r="J821" s="1"/>
      <c r="K821" s="1"/>
    </row>
    <row r="822" spans="10:11" s="126" customFormat="1" x14ac:dyDescent="0.3">
      <c r="J822" s="1"/>
      <c r="K822" s="1"/>
    </row>
    <row r="823" spans="10:11" s="126" customFormat="1" x14ac:dyDescent="0.3">
      <c r="J823" s="1"/>
      <c r="K823" s="1"/>
    </row>
    <row r="824" spans="10:11" s="126" customFormat="1" x14ac:dyDescent="0.3">
      <c r="J824" s="1"/>
      <c r="K824" s="1"/>
    </row>
    <row r="825" spans="10:11" s="126" customFormat="1" x14ac:dyDescent="0.3">
      <c r="J825" s="1"/>
      <c r="K825" s="1"/>
    </row>
    <row r="826" spans="10:11" s="126" customFormat="1" x14ac:dyDescent="0.3">
      <c r="J826" s="1"/>
      <c r="K826" s="1"/>
    </row>
    <row r="827" spans="10:11" s="126" customFormat="1" x14ac:dyDescent="0.3">
      <c r="J827" s="1"/>
      <c r="K827" s="1"/>
    </row>
    <row r="828" spans="10:11" s="126" customFormat="1" x14ac:dyDescent="0.3">
      <c r="J828" s="1"/>
      <c r="K828" s="1"/>
    </row>
    <row r="829" spans="10:11" s="126" customFormat="1" x14ac:dyDescent="0.3">
      <c r="J829" s="1"/>
      <c r="K829" s="1"/>
    </row>
    <row r="830" spans="10:11" s="126" customFormat="1" x14ac:dyDescent="0.3">
      <c r="J830" s="1"/>
      <c r="K830" s="1"/>
    </row>
    <row r="831" spans="10:11" s="126" customFormat="1" x14ac:dyDescent="0.3">
      <c r="J831" s="1"/>
      <c r="K831" s="1"/>
    </row>
    <row r="832" spans="10:11" s="126" customFormat="1" x14ac:dyDescent="0.3">
      <c r="J832" s="1"/>
      <c r="K832" s="1"/>
    </row>
    <row r="833" spans="10:11" s="126" customFormat="1" x14ac:dyDescent="0.3">
      <c r="J833" s="1"/>
      <c r="K833" s="1"/>
    </row>
    <row r="834" spans="10:11" s="126" customFormat="1" x14ac:dyDescent="0.3">
      <c r="J834" s="1"/>
      <c r="K834" s="1"/>
    </row>
    <row r="835" spans="10:11" s="126" customFormat="1" x14ac:dyDescent="0.3">
      <c r="J835" s="1"/>
      <c r="K835" s="1"/>
    </row>
    <row r="836" spans="10:11" s="126" customFormat="1" x14ac:dyDescent="0.3">
      <c r="J836" s="1"/>
      <c r="K836" s="1"/>
    </row>
    <row r="837" spans="10:11" s="126" customFormat="1" x14ac:dyDescent="0.3">
      <c r="J837" s="1"/>
      <c r="K837" s="1"/>
    </row>
    <row r="838" spans="10:11" s="126" customFormat="1" x14ac:dyDescent="0.3">
      <c r="J838" s="1"/>
      <c r="K838" s="1"/>
    </row>
    <row r="839" spans="10:11" s="126" customFormat="1" x14ac:dyDescent="0.3">
      <c r="J839" s="1"/>
      <c r="K839" s="1"/>
    </row>
    <row r="840" spans="10:11" s="126" customFormat="1" x14ac:dyDescent="0.3">
      <c r="J840" s="1"/>
      <c r="K840" s="1"/>
    </row>
    <row r="841" spans="10:11" s="126" customFormat="1" x14ac:dyDescent="0.3">
      <c r="J841" s="1"/>
      <c r="K841" s="1"/>
    </row>
    <row r="842" spans="10:11" s="126" customFormat="1" x14ac:dyDescent="0.3">
      <c r="J842" s="1"/>
      <c r="K842" s="1"/>
    </row>
    <row r="843" spans="10:11" s="126" customFormat="1" x14ac:dyDescent="0.3">
      <c r="J843" s="1"/>
      <c r="K843" s="1"/>
    </row>
    <row r="844" spans="10:11" s="126" customFormat="1" x14ac:dyDescent="0.3">
      <c r="J844" s="1"/>
      <c r="K844" s="1"/>
    </row>
    <row r="845" spans="10:11" s="126" customFormat="1" x14ac:dyDescent="0.3">
      <c r="J845" s="1"/>
      <c r="K845" s="1"/>
    </row>
    <row r="846" spans="10:11" s="126" customFormat="1" x14ac:dyDescent="0.3">
      <c r="J846" s="1"/>
      <c r="K846" s="1"/>
    </row>
    <row r="847" spans="10:11" s="126" customFormat="1" x14ac:dyDescent="0.3">
      <c r="J847" s="1"/>
      <c r="K847" s="1"/>
    </row>
    <row r="848" spans="10:11" s="126" customFormat="1" x14ac:dyDescent="0.3">
      <c r="J848" s="1"/>
      <c r="K848" s="1"/>
    </row>
    <row r="849" spans="10:11" s="126" customFormat="1" x14ac:dyDescent="0.3">
      <c r="J849" s="1"/>
      <c r="K849" s="1"/>
    </row>
    <row r="850" spans="10:11" s="126" customFormat="1" x14ac:dyDescent="0.3">
      <c r="J850" s="1"/>
      <c r="K850" s="1"/>
    </row>
    <row r="851" spans="10:11" s="126" customFormat="1" x14ac:dyDescent="0.3">
      <c r="J851" s="1"/>
      <c r="K851" s="1"/>
    </row>
    <row r="852" spans="10:11" s="126" customFormat="1" x14ac:dyDescent="0.3">
      <c r="J852" s="1"/>
      <c r="K852" s="1"/>
    </row>
    <row r="853" spans="10:11" s="126" customFormat="1" x14ac:dyDescent="0.3">
      <c r="J853" s="1"/>
      <c r="K853" s="1"/>
    </row>
    <row r="854" spans="10:11" s="126" customFormat="1" x14ac:dyDescent="0.3">
      <c r="J854" s="1"/>
      <c r="K854" s="1"/>
    </row>
    <row r="855" spans="10:11" s="126" customFormat="1" x14ac:dyDescent="0.3">
      <c r="J855" s="1"/>
      <c r="K855" s="1"/>
    </row>
    <row r="856" spans="10:11" s="126" customFormat="1" x14ac:dyDescent="0.3">
      <c r="J856" s="1"/>
      <c r="K856" s="1"/>
    </row>
    <row r="857" spans="10:11" s="126" customFormat="1" x14ac:dyDescent="0.3">
      <c r="J857" s="1"/>
      <c r="K857" s="1"/>
    </row>
    <row r="858" spans="10:11" s="126" customFormat="1" x14ac:dyDescent="0.3">
      <c r="J858" s="1"/>
      <c r="K858" s="1"/>
    </row>
    <row r="859" spans="10:11" s="126" customFormat="1" x14ac:dyDescent="0.3">
      <c r="J859" s="1"/>
      <c r="K859" s="1"/>
    </row>
    <row r="860" spans="10:11" s="126" customFormat="1" x14ac:dyDescent="0.3">
      <c r="J860" s="1"/>
      <c r="K860" s="1"/>
    </row>
    <row r="861" spans="10:11" s="126" customFormat="1" x14ac:dyDescent="0.3">
      <c r="J861" s="1"/>
      <c r="K861" s="1"/>
    </row>
    <row r="862" spans="10:11" s="126" customFormat="1" x14ac:dyDescent="0.3">
      <c r="J862" s="1"/>
      <c r="K862" s="1"/>
    </row>
    <row r="863" spans="10:11" s="126" customFormat="1" x14ac:dyDescent="0.3">
      <c r="J863" s="1"/>
      <c r="K863" s="1"/>
    </row>
    <row r="864" spans="10:11" s="126" customFormat="1" x14ac:dyDescent="0.3">
      <c r="J864" s="1"/>
      <c r="K864" s="1"/>
    </row>
    <row r="865" spans="10:11" s="126" customFormat="1" x14ac:dyDescent="0.3">
      <c r="J865" s="1"/>
      <c r="K865" s="1"/>
    </row>
    <row r="866" spans="10:11" s="126" customFormat="1" x14ac:dyDescent="0.3">
      <c r="J866" s="1"/>
      <c r="K866" s="1"/>
    </row>
    <row r="867" spans="10:11" s="126" customFormat="1" x14ac:dyDescent="0.3">
      <c r="J867" s="1"/>
      <c r="K867" s="1"/>
    </row>
    <row r="868" spans="10:11" s="126" customFormat="1" x14ac:dyDescent="0.3">
      <c r="J868" s="1"/>
      <c r="K868" s="1"/>
    </row>
    <row r="869" spans="10:11" s="126" customFormat="1" x14ac:dyDescent="0.3">
      <c r="J869" s="1"/>
      <c r="K869" s="1"/>
    </row>
    <row r="870" spans="10:11" s="126" customFormat="1" x14ac:dyDescent="0.3">
      <c r="J870" s="1"/>
      <c r="K870" s="1"/>
    </row>
    <row r="871" spans="10:11" s="126" customFormat="1" x14ac:dyDescent="0.3">
      <c r="J871" s="1"/>
      <c r="K871" s="1"/>
    </row>
    <row r="872" spans="10:11" s="126" customFormat="1" x14ac:dyDescent="0.3">
      <c r="J872" s="1"/>
      <c r="K872" s="1"/>
    </row>
    <row r="873" spans="10:11" s="126" customFormat="1" x14ac:dyDescent="0.3">
      <c r="J873" s="1"/>
      <c r="K873" s="1"/>
    </row>
    <row r="874" spans="10:11" s="126" customFormat="1" x14ac:dyDescent="0.3">
      <c r="J874" s="1"/>
      <c r="K874" s="1"/>
    </row>
    <row r="875" spans="10:11" s="126" customFormat="1" x14ac:dyDescent="0.3">
      <c r="J875" s="1"/>
      <c r="K875" s="1"/>
    </row>
    <row r="876" spans="10:11" s="126" customFormat="1" x14ac:dyDescent="0.3">
      <c r="J876" s="1"/>
      <c r="K876" s="1"/>
    </row>
    <row r="877" spans="10:11" s="126" customFormat="1" x14ac:dyDescent="0.3">
      <c r="J877" s="1"/>
      <c r="K877" s="1"/>
    </row>
    <row r="878" spans="10:11" s="126" customFormat="1" x14ac:dyDescent="0.3">
      <c r="J878" s="1"/>
      <c r="K878" s="1"/>
    </row>
    <row r="879" spans="10:11" s="126" customFormat="1" x14ac:dyDescent="0.3">
      <c r="J879" s="1"/>
      <c r="K879" s="1"/>
    </row>
    <row r="880" spans="10:11" s="126" customFormat="1" x14ac:dyDescent="0.3">
      <c r="J880" s="1"/>
      <c r="K880" s="1"/>
    </row>
    <row r="881" spans="10:11" s="126" customFormat="1" x14ac:dyDescent="0.3">
      <c r="J881" s="1"/>
      <c r="K881" s="1"/>
    </row>
    <row r="882" spans="10:11" s="126" customFormat="1" x14ac:dyDescent="0.3">
      <c r="J882" s="1"/>
      <c r="K882" s="1"/>
    </row>
    <row r="883" spans="10:11" s="126" customFormat="1" x14ac:dyDescent="0.3">
      <c r="J883" s="1"/>
      <c r="K883" s="1"/>
    </row>
    <row r="884" spans="10:11" s="126" customFormat="1" x14ac:dyDescent="0.3">
      <c r="J884" s="1"/>
      <c r="K884" s="1"/>
    </row>
    <row r="885" spans="10:11" s="126" customFormat="1" x14ac:dyDescent="0.3">
      <c r="J885" s="1"/>
      <c r="K885" s="1"/>
    </row>
    <row r="886" spans="10:11" s="126" customFormat="1" x14ac:dyDescent="0.3">
      <c r="J886" s="1"/>
      <c r="K886" s="1"/>
    </row>
    <row r="887" spans="10:11" s="126" customFormat="1" x14ac:dyDescent="0.3">
      <c r="J887" s="1"/>
      <c r="K887" s="1"/>
    </row>
    <row r="888" spans="10:11" s="126" customFormat="1" x14ac:dyDescent="0.3">
      <c r="J888" s="1"/>
      <c r="K888" s="1"/>
    </row>
    <row r="889" spans="10:11" s="126" customFormat="1" x14ac:dyDescent="0.3">
      <c r="J889" s="1"/>
      <c r="K889" s="1"/>
    </row>
    <row r="890" spans="10:11" s="126" customFormat="1" x14ac:dyDescent="0.3">
      <c r="J890" s="1"/>
      <c r="K890" s="1"/>
    </row>
    <row r="891" spans="10:11" s="126" customFormat="1" x14ac:dyDescent="0.3">
      <c r="J891" s="1"/>
      <c r="K891" s="1"/>
    </row>
    <row r="892" spans="10:11" s="126" customFormat="1" x14ac:dyDescent="0.3">
      <c r="J892" s="1"/>
      <c r="K892" s="1"/>
    </row>
    <row r="893" spans="10:11" s="126" customFormat="1" x14ac:dyDescent="0.3">
      <c r="J893" s="1"/>
      <c r="K893" s="1"/>
    </row>
    <row r="894" spans="10:11" s="126" customFormat="1" x14ac:dyDescent="0.3">
      <c r="J894" s="1"/>
      <c r="K894" s="1"/>
    </row>
    <row r="895" spans="10:11" s="126" customFormat="1" x14ac:dyDescent="0.3">
      <c r="J895" s="1"/>
      <c r="K895" s="1"/>
    </row>
    <row r="896" spans="10:11" s="126" customFormat="1" x14ac:dyDescent="0.3">
      <c r="J896" s="1"/>
      <c r="K896" s="1"/>
    </row>
    <row r="897" spans="10:11" s="126" customFormat="1" x14ac:dyDescent="0.3">
      <c r="J897" s="1"/>
      <c r="K897" s="1"/>
    </row>
    <row r="898" spans="10:11" s="126" customFormat="1" x14ac:dyDescent="0.3">
      <c r="J898" s="1"/>
      <c r="K898" s="1"/>
    </row>
    <row r="899" spans="10:11" s="126" customFormat="1" x14ac:dyDescent="0.3">
      <c r="J899" s="1"/>
      <c r="K899" s="1"/>
    </row>
    <row r="900" spans="10:11" s="126" customFormat="1" x14ac:dyDescent="0.3">
      <c r="J900" s="1"/>
      <c r="K900" s="1"/>
    </row>
    <row r="901" spans="10:11" s="126" customFormat="1" x14ac:dyDescent="0.3">
      <c r="J901" s="1"/>
      <c r="K901" s="1"/>
    </row>
    <row r="902" spans="10:11" s="126" customFormat="1" x14ac:dyDescent="0.3">
      <c r="J902" s="1"/>
      <c r="K902" s="1"/>
    </row>
    <row r="903" spans="10:11" s="126" customFormat="1" x14ac:dyDescent="0.3">
      <c r="J903" s="1"/>
      <c r="K903" s="1"/>
    </row>
    <row r="904" spans="10:11" s="126" customFormat="1" x14ac:dyDescent="0.3">
      <c r="J904" s="1"/>
      <c r="K904" s="1"/>
    </row>
    <row r="905" spans="10:11" s="126" customFormat="1" x14ac:dyDescent="0.3">
      <c r="J905" s="1"/>
      <c r="K905" s="1"/>
    </row>
    <row r="906" spans="10:11" s="126" customFormat="1" x14ac:dyDescent="0.3">
      <c r="J906" s="1"/>
      <c r="K906" s="1"/>
    </row>
    <row r="907" spans="10:11" s="126" customFormat="1" x14ac:dyDescent="0.3">
      <c r="J907" s="1"/>
      <c r="K907" s="1"/>
    </row>
    <row r="908" spans="10:11" s="126" customFormat="1" x14ac:dyDescent="0.3">
      <c r="J908" s="1"/>
      <c r="K908" s="1"/>
    </row>
    <row r="909" spans="10:11" s="126" customFormat="1" x14ac:dyDescent="0.3">
      <c r="J909" s="1"/>
      <c r="K909" s="1"/>
    </row>
    <row r="910" spans="10:11" s="126" customFormat="1" x14ac:dyDescent="0.3">
      <c r="J910" s="1"/>
      <c r="K910" s="1"/>
    </row>
    <row r="911" spans="10:11" s="126" customFormat="1" x14ac:dyDescent="0.3">
      <c r="J911" s="1"/>
      <c r="K911" s="1"/>
    </row>
    <row r="912" spans="10:11" s="126" customFormat="1" x14ac:dyDescent="0.3">
      <c r="J912" s="1"/>
      <c r="K912" s="1"/>
    </row>
    <row r="913" spans="10:11" s="126" customFormat="1" x14ac:dyDescent="0.3">
      <c r="J913" s="1"/>
      <c r="K913" s="1"/>
    </row>
    <row r="914" spans="10:11" s="126" customFormat="1" x14ac:dyDescent="0.3">
      <c r="J914" s="1"/>
      <c r="K914" s="1"/>
    </row>
    <row r="915" spans="10:11" s="126" customFormat="1" x14ac:dyDescent="0.3">
      <c r="J915" s="1"/>
      <c r="K915" s="1"/>
    </row>
    <row r="916" spans="10:11" s="126" customFormat="1" x14ac:dyDescent="0.3">
      <c r="J916" s="1"/>
      <c r="K916" s="1"/>
    </row>
    <row r="917" spans="10:11" s="126" customFormat="1" x14ac:dyDescent="0.3">
      <c r="J917" s="1"/>
      <c r="K917" s="1"/>
    </row>
    <row r="918" spans="10:11" s="126" customFormat="1" x14ac:dyDescent="0.3">
      <c r="J918" s="1"/>
      <c r="K918" s="1"/>
    </row>
    <row r="919" spans="10:11" s="126" customFormat="1" x14ac:dyDescent="0.3">
      <c r="J919" s="1"/>
      <c r="K919" s="1"/>
    </row>
    <row r="920" spans="10:11" s="126" customFormat="1" x14ac:dyDescent="0.3">
      <c r="J920" s="1"/>
      <c r="K920" s="1"/>
    </row>
    <row r="921" spans="10:11" s="126" customFormat="1" x14ac:dyDescent="0.3">
      <c r="J921" s="1"/>
      <c r="K921" s="1"/>
    </row>
    <row r="922" spans="10:11" s="126" customFormat="1" x14ac:dyDescent="0.3">
      <c r="J922" s="1"/>
      <c r="K922" s="1"/>
    </row>
    <row r="923" spans="10:11" s="126" customFormat="1" x14ac:dyDescent="0.3">
      <c r="J923" s="1"/>
      <c r="K923" s="1"/>
    </row>
    <row r="924" spans="10:11" s="126" customFormat="1" x14ac:dyDescent="0.3">
      <c r="J924" s="1"/>
      <c r="K924" s="1"/>
    </row>
    <row r="925" spans="10:11" s="126" customFormat="1" x14ac:dyDescent="0.3">
      <c r="J925" s="1"/>
      <c r="K925" s="1"/>
    </row>
    <row r="926" spans="10:11" s="126" customFormat="1" x14ac:dyDescent="0.3">
      <c r="J926" s="1"/>
      <c r="K926" s="1"/>
    </row>
    <row r="927" spans="10:11" s="126" customFormat="1" x14ac:dyDescent="0.3">
      <c r="J927" s="1"/>
      <c r="K927" s="1"/>
    </row>
    <row r="928" spans="10:11" s="126" customFormat="1" x14ac:dyDescent="0.3">
      <c r="J928" s="1"/>
      <c r="K928" s="1"/>
    </row>
    <row r="929" spans="10:11" s="126" customFormat="1" x14ac:dyDescent="0.3">
      <c r="J929" s="1"/>
      <c r="K929" s="1"/>
    </row>
    <row r="930" spans="10:11" s="126" customFormat="1" x14ac:dyDescent="0.3">
      <c r="J930" s="1"/>
      <c r="K930" s="1"/>
    </row>
    <row r="931" spans="10:11" s="126" customFormat="1" x14ac:dyDescent="0.3">
      <c r="J931" s="1"/>
      <c r="K931" s="1"/>
    </row>
    <row r="932" spans="10:11" s="126" customFormat="1" x14ac:dyDescent="0.3">
      <c r="J932" s="1"/>
      <c r="K932" s="1"/>
    </row>
    <row r="933" spans="10:11" s="126" customFormat="1" x14ac:dyDescent="0.3">
      <c r="J933" s="1"/>
      <c r="K933" s="1"/>
    </row>
    <row r="934" spans="10:11" s="126" customFormat="1" x14ac:dyDescent="0.3">
      <c r="J934" s="1"/>
      <c r="K934" s="1"/>
    </row>
    <row r="935" spans="10:11" s="126" customFormat="1" x14ac:dyDescent="0.3">
      <c r="J935" s="1"/>
      <c r="K935" s="1"/>
    </row>
    <row r="936" spans="10:11" s="126" customFormat="1" x14ac:dyDescent="0.3">
      <c r="J936" s="1"/>
      <c r="K936" s="1"/>
    </row>
    <row r="937" spans="10:11" s="126" customFormat="1" x14ac:dyDescent="0.3">
      <c r="J937" s="1"/>
      <c r="K937" s="1"/>
    </row>
    <row r="938" spans="10:11" s="126" customFormat="1" x14ac:dyDescent="0.3">
      <c r="J938" s="1"/>
      <c r="K938" s="1"/>
    </row>
    <row r="939" spans="10:11" s="126" customFormat="1" x14ac:dyDescent="0.3">
      <c r="J939" s="1"/>
      <c r="K939" s="1"/>
    </row>
    <row r="940" spans="10:11" s="126" customFormat="1" x14ac:dyDescent="0.3">
      <c r="J940" s="1"/>
      <c r="K940" s="1"/>
    </row>
    <row r="941" spans="10:11" s="126" customFormat="1" x14ac:dyDescent="0.3">
      <c r="J941" s="1"/>
      <c r="K941" s="1"/>
    </row>
    <row r="942" spans="10:11" s="126" customFormat="1" x14ac:dyDescent="0.3">
      <c r="J942" s="1"/>
      <c r="K942" s="1"/>
    </row>
    <row r="943" spans="10:11" s="126" customFormat="1" x14ac:dyDescent="0.3">
      <c r="J943" s="1"/>
      <c r="K943" s="1"/>
    </row>
    <row r="944" spans="10:11" s="126" customFormat="1" x14ac:dyDescent="0.3">
      <c r="J944" s="1"/>
      <c r="K944" s="1"/>
    </row>
    <row r="945" spans="10:11" s="126" customFormat="1" x14ac:dyDescent="0.3">
      <c r="J945" s="1"/>
      <c r="K945" s="1"/>
    </row>
    <row r="946" spans="10:11" s="126" customFormat="1" x14ac:dyDescent="0.3">
      <c r="J946" s="1"/>
      <c r="K946" s="1"/>
    </row>
    <row r="947" spans="10:11" s="126" customFormat="1" x14ac:dyDescent="0.3">
      <c r="J947" s="1"/>
      <c r="K947" s="1"/>
    </row>
    <row r="948" spans="10:11" s="126" customFormat="1" x14ac:dyDescent="0.3">
      <c r="J948" s="1"/>
      <c r="K948" s="1"/>
    </row>
    <row r="949" spans="10:11" s="126" customFormat="1" x14ac:dyDescent="0.3">
      <c r="J949" s="1"/>
      <c r="K949" s="1"/>
    </row>
    <row r="950" spans="10:11" s="126" customFormat="1" x14ac:dyDescent="0.3">
      <c r="J950" s="1"/>
      <c r="K950" s="1"/>
    </row>
    <row r="951" spans="10:11" s="126" customFormat="1" x14ac:dyDescent="0.3">
      <c r="J951" s="1"/>
      <c r="K951" s="1"/>
    </row>
    <row r="952" spans="10:11" s="126" customFormat="1" x14ac:dyDescent="0.3">
      <c r="J952" s="1"/>
      <c r="K952" s="1"/>
    </row>
    <row r="953" spans="10:11" s="126" customFormat="1" x14ac:dyDescent="0.3">
      <c r="J953" s="1"/>
      <c r="K953" s="1"/>
    </row>
    <row r="954" spans="10:11" s="126" customFormat="1" x14ac:dyDescent="0.3">
      <c r="J954" s="1"/>
      <c r="K954" s="1"/>
    </row>
    <row r="955" spans="10:11" s="126" customFormat="1" x14ac:dyDescent="0.3">
      <c r="J955" s="1"/>
      <c r="K955" s="1"/>
    </row>
    <row r="956" spans="10:11" s="126" customFormat="1" x14ac:dyDescent="0.3">
      <c r="J956" s="1"/>
      <c r="K956" s="1"/>
    </row>
    <row r="957" spans="10:11" s="126" customFormat="1" x14ac:dyDescent="0.3">
      <c r="J957" s="1"/>
      <c r="K957" s="1"/>
    </row>
    <row r="958" spans="10:11" s="126" customFormat="1" x14ac:dyDescent="0.3">
      <c r="J958" s="1"/>
      <c r="K958" s="1"/>
    </row>
    <row r="959" spans="10:11" s="126" customFormat="1" x14ac:dyDescent="0.3">
      <c r="J959" s="1"/>
      <c r="K959" s="1"/>
    </row>
    <row r="960" spans="10:11" s="126" customFormat="1" x14ac:dyDescent="0.3">
      <c r="J960" s="1"/>
      <c r="K960" s="1"/>
    </row>
    <row r="961" spans="10:11" s="126" customFormat="1" x14ac:dyDescent="0.3">
      <c r="J961" s="1"/>
      <c r="K961" s="1"/>
    </row>
    <row r="962" spans="10:11" s="126" customFormat="1" x14ac:dyDescent="0.3">
      <c r="J962" s="1"/>
      <c r="K962" s="1"/>
    </row>
    <row r="963" spans="10:11" s="126" customFormat="1" x14ac:dyDescent="0.3">
      <c r="J963" s="1"/>
      <c r="K963" s="1"/>
    </row>
    <row r="964" spans="10:11" s="126" customFormat="1" x14ac:dyDescent="0.3">
      <c r="J964" s="1"/>
      <c r="K964" s="1"/>
    </row>
    <row r="965" spans="10:11" s="126" customFormat="1" x14ac:dyDescent="0.3">
      <c r="J965" s="1"/>
      <c r="K965" s="1"/>
    </row>
    <row r="966" spans="10:11" s="126" customFormat="1" x14ac:dyDescent="0.3">
      <c r="J966" s="1"/>
      <c r="K966" s="1"/>
    </row>
    <row r="967" spans="10:11" s="126" customFormat="1" x14ac:dyDescent="0.3">
      <c r="J967" s="1"/>
      <c r="K967" s="1"/>
    </row>
    <row r="968" spans="10:11" s="126" customFormat="1" x14ac:dyDescent="0.3">
      <c r="J968" s="1"/>
      <c r="K968" s="1"/>
    </row>
  </sheetData>
  <mergeCells count="31">
    <mergeCell ref="L7:L9"/>
    <mergeCell ref="AA8:AA9"/>
    <mergeCell ref="AB8:AB9"/>
    <mergeCell ref="Z6:AB7"/>
    <mergeCell ref="AC6:AC9"/>
    <mergeCell ref="M7:M9"/>
    <mergeCell ref="N7:N9"/>
    <mergeCell ref="O7:W7"/>
    <mergeCell ref="X7:X9"/>
    <mergeCell ref="O8:O9"/>
    <mergeCell ref="P8:R8"/>
    <mergeCell ref="S8:V8"/>
    <mergeCell ref="W8:W9"/>
    <mergeCell ref="Z8:Z9"/>
    <mergeCell ref="Y6:Y9"/>
    <mergeCell ref="A1:Q1"/>
    <mergeCell ref="A3:V3"/>
    <mergeCell ref="A4:V4"/>
    <mergeCell ref="J6:J9"/>
    <mergeCell ref="K6:K9"/>
    <mergeCell ref="L6:X6"/>
    <mergeCell ref="A7:A9"/>
    <mergeCell ref="B7:B9"/>
    <mergeCell ref="C7:C9"/>
    <mergeCell ref="D7:D9"/>
    <mergeCell ref="E7:E9"/>
    <mergeCell ref="F7:F9"/>
    <mergeCell ref="G7:G9"/>
    <mergeCell ref="H7:H9"/>
    <mergeCell ref="A6:I6"/>
    <mergeCell ref="I7:I9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942"/>
  <sheetViews>
    <sheetView topLeftCell="A4" workbookViewId="0">
      <selection activeCell="F15" sqref="F15"/>
    </sheetView>
  </sheetViews>
  <sheetFormatPr defaultRowHeight="16.3" x14ac:dyDescent="0.3"/>
  <cols>
    <col min="1" max="1" width="9.125" style="88"/>
    <col min="2" max="2" width="18.25" style="88" customWidth="1"/>
    <col min="3" max="3" width="9.125" style="88" customWidth="1"/>
    <col min="4" max="4" width="36" style="88" customWidth="1"/>
    <col min="5" max="5" width="9.125" style="88" customWidth="1"/>
    <col min="6" max="6" width="18.25" style="88" customWidth="1"/>
    <col min="7" max="7" width="17.875" style="88" customWidth="1"/>
    <col min="8" max="8" width="9.125" style="88" customWidth="1"/>
    <col min="9" max="9" width="8.625" style="88" customWidth="1"/>
    <col min="10" max="10" width="11.375" style="88" customWidth="1"/>
    <col min="11" max="11" width="8.625" style="88" customWidth="1"/>
    <col min="12" max="12" width="14.625" style="1" customWidth="1"/>
    <col min="13" max="13" width="8.125" style="1" customWidth="1"/>
    <col min="14" max="14" width="7.375" style="88" customWidth="1"/>
    <col min="15" max="15" width="9.125" style="88" customWidth="1"/>
    <col min="16" max="20" width="6.875" style="88" customWidth="1"/>
    <col min="21" max="21" width="12" style="88" customWidth="1"/>
    <col min="22" max="25" width="9.125" style="88" customWidth="1"/>
    <col min="26" max="26" width="16.875" style="88" customWidth="1"/>
    <col min="27" max="28" width="9.125" style="88" customWidth="1"/>
    <col min="29" max="257" width="9.125" style="88"/>
    <col min="258" max="258" width="18.25" style="88" customWidth="1"/>
    <col min="259" max="259" width="9.125" style="88" customWidth="1"/>
    <col min="260" max="260" width="36" style="88" customWidth="1"/>
    <col min="261" max="261" width="9.125" style="88" customWidth="1"/>
    <col min="262" max="262" width="18.25" style="88" customWidth="1"/>
    <col min="263" max="263" width="17.875" style="88" customWidth="1"/>
    <col min="264" max="264" width="9.125" style="88" customWidth="1"/>
    <col min="265" max="265" width="8.625" style="88" customWidth="1"/>
    <col min="266" max="266" width="11.375" style="88" customWidth="1"/>
    <col min="267" max="267" width="8.625" style="88" customWidth="1"/>
    <col min="268" max="268" width="14.625" style="88" customWidth="1"/>
    <col min="269" max="269" width="8.125" style="88" customWidth="1"/>
    <col min="270" max="270" width="7.375" style="88" customWidth="1"/>
    <col min="271" max="271" width="9.125" style="88" customWidth="1"/>
    <col min="272" max="276" width="6.875" style="88" customWidth="1"/>
    <col min="277" max="277" width="12" style="88" customWidth="1"/>
    <col min="278" max="281" width="9.125" style="88" customWidth="1"/>
    <col min="282" max="282" width="16.875" style="88" customWidth="1"/>
    <col min="283" max="284" width="9.125" style="88" customWidth="1"/>
    <col min="285" max="513" width="9.125" style="88"/>
    <col min="514" max="514" width="18.25" style="88" customWidth="1"/>
    <col min="515" max="515" width="9.125" style="88" customWidth="1"/>
    <col min="516" max="516" width="36" style="88" customWidth="1"/>
    <col min="517" max="517" width="9.125" style="88" customWidth="1"/>
    <col min="518" max="518" width="18.25" style="88" customWidth="1"/>
    <col min="519" max="519" width="17.875" style="88" customWidth="1"/>
    <col min="520" max="520" width="9.125" style="88" customWidth="1"/>
    <col min="521" max="521" width="8.625" style="88" customWidth="1"/>
    <col min="522" max="522" width="11.375" style="88" customWidth="1"/>
    <col min="523" max="523" width="8.625" style="88" customWidth="1"/>
    <col min="524" max="524" width="14.625" style="88" customWidth="1"/>
    <col min="525" max="525" width="8.125" style="88" customWidth="1"/>
    <col min="526" max="526" width="7.375" style="88" customWidth="1"/>
    <col min="527" max="527" width="9.125" style="88" customWidth="1"/>
    <col min="528" max="532" width="6.875" style="88" customWidth="1"/>
    <col min="533" max="533" width="12" style="88" customWidth="1"/>
    <col min="534" max="537" width="9.125" style="88" customWidth="1"/>
    <col min="538" max="538" width="16.875" style="88" customWidth="1"/>
    <col min="539" max="540" width="9.125" style="88" customWidth="1"/>
    <col min="541" max="769" width="9.125" style="88"/>
    <col min="770" max="770" width="18.25" style="88" customWidth="1"/>
    <col min="771" max="771" width="9.125" style="88" customWidth="1"/>
    <col min="772" max="772" width="36" style="88" customWidth="1"/>
    <col min="773" max="773" width="9.125" style="88" customWidth="1"/>
    <col min="774" max="774" width="18.25" style="88" customWidth="1"/>
    <col min="775" max="775" width="17.875" style="88" customWidth="1"/>
    <col min="776" max="776" width="9.125" style="88" customWidth="1"/>
    <col min="777" max="777" width="8.625" style="88" customWidth="1"/>
    <col min="778" max="778" width="11.375" style="88" customWidth="1"/>
    <col min="779" max="779" width="8.625" style="88" customWidth="1"/>
    <col min="780" max="780" width="14.625" style="88" customWidth="1"/>
    <col min="781" max="781" width="8.125" style="88" customWidth="1"/>
    <col min="782" max="782" width="7.375" style="88" customWidth="1"/>
    <col min="783" max="783" width="9.125" style="88" customWidth="1"/>
    <col min="784" max="788" width="6.875" style="88" customWidth="1"/>
    <col min="789" max="789" width="12" style="88" customWidth="1"/>
    <col min="790" max="793" width="9.125" style="88" customWidth="1"/>
    <col min="794" max="794" width="16.875" style="88" customWidth="1"/>
    <col min="795" max="796" width="9.125" style="88" customWidth="1"/>
    <col min="797" max="1025" width="9.125" style="88"/>
    <col min="1026" max="1026" width="18.25" style="88" customWidth="1"/>
    <col min="1027" max="1027" width="9.125" style="88" customWidth="1"/>
    <col min="1028" max="1028" width="36" style="88" customWidth="1"/>
    <col min="1029" max="1029" width="9.125" style="88" customWidth="1"/>
    <col min="1030" max="1030" width="18.25" style="88" customWidth="1"/>
    <col min="1031" max="1031" width="17.875" style="88" customWidth="1"/>
    <col min="1032" max="1032" width="9.125" style="88" customWidth="1"/>
    <col min="1033" max="1033" width="8.625" style="88" customWidth="1"/>
    <col min="1034" max="1034" width="11.375" style="88" customWidth="1"/>
    <col min="1035" max="1035" width="8.625" style="88" customWidth="1"/>
    <col min="1036" max="1036" width="14.625" style="88" customWidth="1"/>
    <col min="1037" max="1037" width="8.125" style="88" customWidth="1"/>
    <col min="1038" max="1038" width="7.375" style="88" customWidth="1"/>
    <col min="1039" max="1039" width="9.125" style="88" customWidth="1"/>
    <col min="1040" max="1044" width="6.875" style="88" customWidth="1"/>
    <col min="1045" max="1045" width="12" style="88" customWidth="1"/>
    <col min="1046" max="1049" width="9.125" style="88" customWidth="1"/>
    <col min="1050" max="1050" width="16.875" style="88" customWidth="1"/>
    <col min="1051" max="1052" width="9.125" style="88" customWidth="1"/>
    <col min="1053" max="1281" width="9.125" style="88"/>
    <col min="1282" max="1282" width="18.25" style="88" customWidth="1"/>
    <col min="1283" max="1283" width="9.125" style="88" customWidth="1"/>
    <col min="1284" max="1284" width="36" style="88" customWidth="1"/>
    <col min="1285" max="1285" width="9.125" style="88" customWidth="1"/>
    <col min="1286" max="1286" width="18.25" style="88" customWidth="1"/>
    <col min="1287" max="1287" width="17.875" style="88" customWidth="1"/>
    <col min="1288" max="1288" width="9.125" style="88" customWidth="1"/>
    <col min="1289" max="1289" width="8.625" style="88" customWidth="1"/>
    <col min="1290" max="1290" width="11.375" style="88" customWidth="1"/>
    <col min="1291" max="1291" width="8.625" style="88" customWidth="1"/>
    <col min="1292" max="1292" width="14.625" style="88" customWidth="1"/>
    <col min="1293" max="1293" width="8.125" style="88" customWidth="1"/>
    <col min="1294" max="1294" width="7.375" style="88" customWidth="1"/>
    <col min="1295" max="1295" width="9.125" style="88" customWidth="1"/>
    <col min="1296" max="1300" width="6.875" style="88" customWidth="1"/>
    <col min="1301" max="1301" width="12" style="88" customWidth="1"/>
    <col min="1302" max="1305" width="9.125" style="88" customWidth="1"/>
    <col min="1306" max="1306" width="16.875" style="88" customWidth="1"/>
    <col min="1307" max="1308" width="9.125" style="88" customWidth="1"/>
    <col min="1309" max="1537" width="9.125" style="88"/>
    <col min="1538" max="1538" width="18.25" style="88" customWidth="1"/>
    <col min="1539" max="1539" width="9.125" style="88" customWidth="1"/>
    <col min="1540" max="1540" width="36" style="88" customWidth="1"/>
    <col min="1541" max="1541" width="9.125" style="88" customWidth="1"/>
    <col min="1542" max="1542" width="18.25" style="88" customWidth="1"/>
    <col min="1543" max="1543" width="17.875" style="88" customWidth="1"/>
    <col min="1544" max="1544" width="9.125" style="88" customWidth="1"/>
    <col min="1545" max="1545" width="8.625" style="88" customWidth="1"/>
    <col min="1546" max="1546" width="11.375" style="88" customWidth="1"/>
    <col min="1547" max="1547" width="8.625" style="88" customWidth="1"/>
    <col min="1548" max="1548" width="14.625" style="88" customWidth="1"/>
    <col min="1549" max="1549" width="8.125" style="88" customWidth="1"/>
    <col min="1550" max="1550" width="7.375" style="88" customWidth="1"/>
    <col min="1551" max="1551" width="9.125" style="88" customWidth="1"/>
    <col min="1552" max="1556" width="6.875" style="88" customWidth="1"/>
    <col min="1557" max="1557" width="12" style="88" customWidth="1"/>
    <col min="1558" max="1561" width="9.125" style="88" customWidth="1"/>
    <col min="1562" max="1562" width="16.875" style="88" customWidth="1"/>
    <col min="1563" max="1564" width="9.125" style="88" customWidth="1"/>
    <col min="1565" max="1793" width="9.125" style="88"/>
    <col min="1794" max="1794" width="18.25" style="88" customWidth="1"/>
    <col min="1795" max="1795" width="9.125" style="88" customWidth="1"/>
    <col min="1796" max="1796" width="36" style="88" customWidth="1"/>
    <col min="1797" max="1797" width="9.125" style="88" customWidth="1"/>
    <col min="1798" max="1798" width="18.25" style="88" customWidth="1"/>
    <col min="1799" max="1799" width="17.875" style="88" customWidth="1"/>
    <col min="1800" max="1800" width="9.125" style="88" customWidth="1"/>
    <col min="1801" max="1801" width="8.625" style="88" customWidth="1"/>
    <col min="1802" max="1802" width="11.375" style="88" customWidth="1"/>
    <col min="1803" max="1803" width="8.625" style="88" customWidth="1"/>
    <col min="1804" max="1804" width="14.625" style="88" customWidth="1"/>
    <col min="1805" max="1805" width="8.125" style="88" customWidth="1"/>
    <col min="1806" max="1806" width="7.375" style="88" customWidth="1"/>
    <col min="1807" max="1807" width="9.125" style="88" customWidth="1"/>
    <col min="1808" max="1812" width="6.875" style="88" customWidth="1"/>
    <col min="1813" max="1813" width="12" style="88" customWidth="1"/>
    <col min="1814" max="1817" width="9.125" style="88" customWidth="1"/>
    <col min="1818" max="1818" width="16.875" style="88" customWidth="1"/>
    <col min="1819" max="1820" width="9.125" style="88" customWidth="1"/>
    <col min="1821" max="2049" width="9.125" style="88"/>
    <col min="2050" max="2050" width="18.25" style="88" customWidth="1"/>
    <col min="2051" max="2051" width="9.125" style="88" customWidth="1"/>
    <col min="2052" max="2052" width="36" style="88" customWidth="1"/>
    <col min="2053" max="2053" width="9.125" style="88" customWidth="1"/>
    <col min="2054" max="2054" width="18.25" style="88" customWidth="1"/>
    <col min="2055" max="2055" width="17.875" style="88" customWidth="1"/>
    <col min="2056" max="2056" width="9.125" style="88" customWidth="1"/>
    <col min="2057" max="2057" width="8.625" style="88" customWidth="1"/>
    <col min="2058" max="2058" width="11.375" style="88" customWidth="1"/>
    <col min="2059" max="2059" width="8.625" style="88" customWidth="1"/>
    <col min="2060" max="2060" width="14.625" style="88" customWidth="1"/>
    <col min="2061" max="2061" width="8.125" style="88" customWidth="1"/>
    <col min="2062" max="2062" width="7.375" style="88" customWidth="1"/>
    <col min="2063" max="2063" width="9.125" style="88" customWidth="1"/>
    <col min="2064" max="2068" width="6.875" style="88" customWidth="1"/>
    <col min="2069" max="2069" width="12" style="88" customWidth="1"/>
    <col min="2070" max="2073" width="9.125" style="88" customWidth="1"/>
    <col min="2074" max="2074" width="16.875" style="88" customWidth="1"/>
    <col min="2075" max="2076" width="9.125" style="88" customWidth="1"/>
    <col min="2077" max="2305" width="9.125" style="88"/>
    <col min="2306" max="2306" width="18.25" style="88" customWidth="1"/>
    <col min="2307" max="2307" width="9.125" style="88" customWidth="1"/>
    <col min="2308" max="2308" width="36" style="88" customWidth="1"/>
    <col min="2309" max="2309" width="9.125" style="88" customWidth="1"/>
    <col min="2310" max="2310" width="18.25" style="88" customWidth="1"/>
    <col min="2311" max="2311" width="17.875" style="88" customWidth="1"/>
    <col min="2312" max="2312" width="9.125" style="88" customWidth="1"/>
    <col min="2313" max="2313" width="8.625" style="88" customWidth="1"/>
    <col min="2314" max="2314" width="11.375" style="88" customWidth="1"/>
    <col min="2315" max="2315" width="8.625" style="88" customWidth="1"/>
    <col min="2316" max="2316" width="14.625" style="88" customWidth="1"/>
    <col min="2317" max="2317" width="8.125" style="88" customWidth="1"/>
    <col min="2318" max="2318" width="7.375" style="88" customWidth="1"/>
    <col min="2319" max="2319" width="9.125" style="88" customWidth="1"/>
    <col min="2320" max="2324" width="6.875" style="88" customWidth="1"/>
    <col min="2325" max="2325" width="12" style="88" customWidth="1"/>
    <col min="2326" max="2329" width="9.125" style="88" customWidth="1"/>
    <col min="2330" max="2330" width="16.875" style="88" customWidth="1"/>
    <col min="2331" max="2332" width="9.125" style="88" customWidth="1"/>
    <col min="2333" max="2561" width="9.125" style="88"/>
    <col min="2562" max="2562" width="18.25" style="88" customWidth="1"/>
    <col min="2563" max="2563" width="9.125" style="88" customWidth="1"/>
    <col min="2564" max="2564" width="36" style="88" customWidth="1"/>
    <col min="2565" max="2565" width="9.125" style="88" customWidth="1"/>
    <col min="2566" max="2566" width="18.25" style="88" customWidth="1"/>
    <col min="2567" max="2567" width="17.875" style="88" customWidth="1"/>
    <col min="2568" max="2568" width="9.125" style="88" customWidth="1"/>
    <col min="2569" max="2569" width="8.625" style="88" customWidth="1"/>
    <col min="2570" max="2570" width="11.375" style="88" customWidth="1"/>
    <col min="2571" max="2571" width="8.625" style="88" customWidth="1"/>
    <col min="2572" max="2572" width="14.625" style="88" customWidth="1"/>
    <col min="2573" max="2573" width="8.125" style="88" customWidth="1"/>
    <col min="2574" max="2574" width="7.375" style="88" customWidth="1"/>
    <col min="2575" max="2575" width="9.125" style="88" customWidth="1"/>
    <col min="2576" max="2580" width="6.875" style="88" customWidth="1"/>
    <col min="2581" max="2581" width="12" style="88" customWidth="1"/>
    <col min="2582" max="2585" width="9.125" style="88" customWidth="1"/>
    <col min="2586" max="2586" width="16.875" style="88" customWidth="1"/>
    <col min="2587" max="2588" width="9.125" style="88" customWidth="1"/>
    <col min="2589" max="2817" width="9.125" style="88"/>
    <col min="2818" max="2818" width="18.25" style="88" customWidth="1"/>
    <col min="2819" max="2819" width="9.125" style="88" customWidth="1"/>
    <col min="2820" max="2820" width="36" style="88" customWidth="1"/>
    <col min="2821" max="2821" width="9.125" style="88" customWidth="1"/>
    <col min="2822" max="2822" width="18.25" style="88" customWidth="1"/>
    <col min="2823" max="2823" width="17.875" style="88" customWidth="1"/>
    <col min="2824" max="2824" width="9.125" style="88" customWidth="1"/>
    <col min="2825" max="2825" width="8.625" style="88" customWidth="1"/>
    <col min="2826" max="2826" width="11.375" style="88" customWidth="1"/>
    <col min="2827" max="2827" width="8.625" style="88" customWidth="1"/>
    <col min="2828" max="2828" width="14.625" style="88" customWidth="1"/>
    <col min="2829" max="2829" width="8.125" style="88" customWidth="1"/>
    <col min="2830" max="2830" width="7.375" style="88" customWidth="1"/>
    <col min="2831" max="2831" width="9.125" style="88" customWidth="1"/>
    <col min="2832" max="2836" width="6.875" style="88" customWidth="1"/>
    <col min="2837" max="2837" width="12" style="88" customWidth="1"/>
    <col min="2838" max="2841" width="9.125" style="88" customWidth="1"/>
    <col min="2842" max="2842" width="16.875" style="88" customWidth="1"/>
    <col min="2843" max="2844" width="9.125" style="88" customWidth="1"/>
    <col min="2845" max="3073" width="9.125" style="88"/>
    <col min="3074" max="3074" width="18.25" style="88" customWidth="1"/>
    <col min="3075" max="3075" width="9.125" style="88" customWidth="1"/>
    <col min="3076" max="3076" width="36" style="88" customWidth="1"/>
    <col min="3077" max="3077" width="9.125" style="88" customWidth="1"/>
    <col min="3078" max="3078" width="18.25" style="88" customWidth="1"/>
    <col min="3079" max="3079" width="17.875" style="88" customWidth="1"/>
    <col min="3080" max="3080" width="9.125" style="88" customWidth="1"/>
    <col min="3081" max="3081" width="8.625" style="88" customWidth="1"/>
    <col min="3082" max="3082" width="11.375" style="88" customWidth="1"/>
    <col min="3083" max="3083" width="8.625" style="88" customWidth="1"/>
    <col min="3084" max="3084" width="14.625" style="88" customWidth="1"/>
    <col min="3085" max="3085" width="8.125" style="88" customWidth="1"/>
    <col min="3086" max="3086" width="7.375" style="88" customWidth="1"/>
    <col min="3087" max="3087" width="9.125" style="88" customWidth="1"/>
    <col min="3088" max="3092" width="6.875" style="88" customWidth="1"/>
    <col min="3093" max="3093" width="12" style="88" customWidth="1"/>
    <col min="3094" max="3097" width="9.125" style="88" customWidth="1"/>
    <col min="3098" max="3098" width="16.875" style="88" customWidth="1"/>
    <col min="3099" max="3100" width="9.125" style="88" customWidth="1"/>
    <col min="3101" max="3329" width="9.125" style="88"/>
    <col min="3330" max="3330" width="18.25" style="88" customWidth="1"/>
    <col min="3331" max="3331" width="9.125" style="88" customWidth="1"/>
    <col min="3332" max="3332" width="36" style="88" customWidth="1"/>
    <col min="3333" max="3333" width="9.125" style="88" customWidth="1"/>
    <col min="3334" max="3334" width="18.25" style="88" customWidth="1"/>
    <col min="3335" max="3335" width="17.875" style="88" customWidth="1"/>
    <col min="3336" max="3336" width="9.125" style="88" customWidth="1"/>
    <col min="3337" max="3337" width="8.625" style="88" customWidth="1"/>
    <col min="3338" max="3338" width="11.375" style="88" customWidth="1"/>
    <col min="3339" max="3339" width="8.625" style="88" customWidth="1"/>
    <col min="3340" max="3340" width="14.625" style="88" customWidth="1"/>
    <col min="3341" max="3341" width="8.125" style="88" customWidth="1"/>
    <col min="3342" max="3342" width="7.375" style="88" customWidth="1"/>
    <col min="3343" max="3343" width="9.125" style="88" customWidth="1"/>
    <col min="3344" max="3348" width="6.875" style="88" customWidth="1"/>
    <col min="3349" max="3349" width="12" style="88" customWidth="1"/>
    <col min="3350" max="3353" width="9.125" style="88" customWidth="1"/>
    <col min="3354" max="3354" width="16.875" style="88" customWidth="1"/>
    <col min="3355" max="3356" width="9.125" style="88" customWidth="1"/>
    <col min="3357" max="3585" width="9.125" style="88"/>
    <col min="3586" max="3586" width="18.25" style="88" customWidth="1"/>
    <col min="3587" max="3587" width="9.125" style="88" customWidth="1"/>
    <col min="3588" max="3588" width="36" style="88" customWidth="1"/>
    <col min="3589" max="3589" width="9.125" style="88" customWidth="1"/>
    <col min="3590" max="3590" width="18.25" style="88" customWidth="1"/>
    <col min="3591" max="3591" width="17.875" style="88" customWidth="1"/>
    <col min="3592" max="3592" width="9.125" style="88" customWidth="1"/>
    <col min="3593" max="3593" width="8.625" style="88" customWidth="1"/>
    <col min="3594" max="3594" width="11.375" style="88" customWidth="1"/>
    <col min="3595" max="3595" width="8.625" style="88" customWidth="1"/>
    <col min="3596" max="3596" width="14.625" style="88" customWidth="1"/>
    <col min="3597" max="3597" width="8.125" style="88" customWidth="1"/>
    <col min="3598" max="3598" width="7.375" style="88" customWidth="1"/>
    <col min="3599" max="3599" width="9.125" style="88" customWidth="1"/>
    <col min="3600" max="3604" width="6.875" style="88" customWidth="1"/>
    <col min="3605" max="3605" width="12" style="88" customWidth="1"/>
    <col min="3606" max="3609" width="9.125" style="88" customWidth="1"/>
    <col min="3610" max="3610" width="16.875" style="88" customWidth="1"/>
    <col min="3611" max="3612" width="9.125" style="88" customWidth="1"/>
    <col min="3613" max="3841" width="9.125" style="88"/>
    <col min="3842" max="3842" width="18.25" style="88" customWidth="1"/>
    <col min="3843" max="3843" width="9.125" style="88" customWidth="1"/>
    <col min="3844" max="3844" width="36" style="88" customWidth="1"/>
    <col min="3845" max="3845" width="9.125" style="88" customWidth="1"/>
    <col min="3846" max="3846" width="18.25" style="88" customWidth="1"/>
    <col min="3847" max="3847" width="17.875" style="88" customWidth="1"/>
    <col min="3848" max="3848" width="9.125" style="88" customWidth="1"/>
    <col min="3849" max="3849" width="8.625" style="88" customWidth="1"/>
    <col min="3850" max="3850" width="11.375" style="88" customWidth="1"/>
    <col min="3851" max="3851" width="8.625" style="88" customWidth="1"/>
    <col min="3852" max="3852" width="14.625" style="88" customWidth="1"/>
    <col min="3853" max="3853" width="8.125" style="88" customWidth="1"/>
    <col min="3854" max="3854" width="7.375" style="88" customWidth="1"/>
    <col min="3855" max="3855" width="9.125" style="88" customWidth="1"/>
    <col min="3856" max="3860" width="6.875" style="88" customWidth="1"/>
    <col min="3861" max="3861" width="12" style="88" customWidth="1"/>
    <col min="3862" max="3865" width="9.125" style="88" customWidth="1"/>
    <col min="3866" max="3866" width="16.875" style="88" customWidth="1"/>
    <col min="3867" max="3868" width="9.125" style="88" customWidth="1"/>
    <col min="3869" max="4097" width="9.125" style="88"/>
    <col min="4098" max="4098" width="18.25" style="88" customWidth="1"/>
    <col min="4099" max="4099" width="9.125" style="88" customWidth="1"/>
    <col min="4100" max="4100" width="36" style="88" customWidth="1"/>
    <col min="4101" max="4101" width="9.125" style="88" customWidth="1"/>
    <col min="4102" max="4102" width="18.25" style="88" customWidth="1"/>
    <col min="4103" max="4103" width="17.875" style="88" customWidth="1"/>
    <col min="4104" max="4104" width="9.125" style="88" customWidth="1"/>
    <col min="4105" max="4105" width="8.625" style="88" customWidth="1"/>
    <col min="4106" max="4106" width="11.375" style="88" customWidth="1"/>
    <col min="4107" max="4107" width="8.625" style="88" customWidth="1"/>
    <col min="4108" max="4108" width="14.625" style="88" customWidth="1"/>
    <col min="4109" max="4109" width="8.125" style="88" customWidth="1"/>
    <col min="4110" max="4110" width="7.375" style="88" customWidth="1"/>
    <col min="4111" max="4111" width="9.125" style="88" customWidth="1"/>
    <col min="4112" max="4116" width="6.875" style="88" customWidth="1"/>
    <col min="4117" max="4117" width="12" style="88" customWidth="1"/>
    <col min="4118" max="4121" width="9.125" style="88" customWidth="1"/>
    <col min="4122" max="4122" width="16.875" style="88" customWidth="1"/>
    <col min="4123" max="4124" width="9.125" style="88" customWidth="1"/>
    <col min="4125" max="4353" width="9.125" style="88"/>
    <col min="4354" max="4354" width="18.25" style="88" customWidth="1"/>
    <col min="4355" max="4355" width="9.125" style="88" customWidth="1"/>
    <col min="4356" max="4356" width="36" style="88" customWidth="1"/>
    <col min="4357" max="4357" width="9.125" style="88" customWidth="1"/>
    <col min="4358" max="4358" width="18.25" style="88" customWidth="1"/>
    <col min="4359" max="4359" width="17.875" style="88" customWidth="1"/>
    <col min="4360" max="4360" width="9.125" style="88" customWidth="1"/>
    <col min="4361" max="4361" width="8.625" style="88" customWidth="1"/>
    <col min="4362" max="4362" width="11.375" style="88" customWidth="1"/>
    <col min="4363" max="4363" width="8.625" style="88" customWidth="1"/>
    <col min="4364" max="4364" width="14.625" style="88" customWidth="1"/>
    <col min="4365" max="4365" width="8.125" style="88" customWidth="1"/>
    <col min="4366" max="4366" width="7.375" style="88" customWidth="1"/>
    <col min="4367" max="4367" width="9.125" style="88" customWidth="1"/>
    <col min="4368" max="4372" width="6.875" style="88" customWidth="1"/>
    <col min="4373" max="4373" width="12" style="88" customWidth="1"/>
    <col min="4374" max="4377" width="9.125" style="88" customWidth="1"/>
    <col min="4378" max="4378" width="16.875" style="88" customWidth="1"/>
    <col min="4379" max="4380" width="9.125" style="88" customWidth="1"/>
    <col min="4381" max="4609" width="9.125" style="88"/>
    <col min="4610" max="4610" width="18.25" style="88" customWidth="1"/>
    <col min="4611" max="4611" width="9.125" style="88" customWidth="1"/>
    <col min="4612" max="4612" width="36" style="88" customWidth="1"/>
    <col min="4613" max="4613" width="9.125" style="88" customWidth="1"/>
    <col min="4614" max="4614" width="18.25" style="88" customWidth="1"/>
    <col min="4615" max="4615" width="17.875" style="88" customWidth="1"/>
    <col min="4616" max="4616" width="9.125" style="88" customWidth="1"/>
    <col min="4617" max="4617" width="8.625" style="88" customWidth="1"/>
    <col min="4618" max="4618" width="11.375" style="88" customWidth="1"/>
    <col min="4619" max="4619" width="8.625" style="88" customWidth="1"/>
    <col min="4620" max="4620" width="14.625" style="88" customWidth="1"/>
    <col min="4621" max="4621" width="8.125" style="88" customWidth="1"/>
    <col min="4622" max="4622" width="7.375" style="88" customWidth="1"/>
    <col min="4623" max="4623" width="9.125" style="88" customWidth="1"/>
    <col min="4624" max="4628" width="6.875" style="88" customWidth="1"/>
    <col min="4629" max="4629" width="12" style="88" customWidth="1"/>
    <col min="4630" max="4633" width="9.125" style="88" customWidth="1"/>
    <col min="4634" max="4634" width="16.875" style="88" customWidth="1"/>
    <col min="4635" max="4636" width="9.125" style="88" customWidth="1"/>
    <col min="4637" max="4865" width="9.125" style="88"/>
    <col min="4866" max="4866" width="18.25" style="88" customWidth="1"/>
    <col min="4867" max="4867" width="9.125" style="88" customWidth="1"/>
    <col min="4868" max="4868" width="36" style="88" customWidth="1"/>
    <col min="4869" max="4869" width="9.125" style="88" customWidth="1"/>
    <col min="4870" max="4870" width="18.25" style="88" customWidth="1"/>
    <col min="4871" max="4871" width="17.875" style="88" customWidth="1"/>
    <col min="4872" max="4872" width="9.125" style="88" customWidth="1"/>
    <col min="4873" max="4873" width="8.625" style="88" customWidth="1"/>
    <col min="4874" max="4874" width="11.375" style="88" customWidth="1"/>
    <col min="4875" max="4875" width="8.625" style="88" customWidth="1"/>
    <col min="4876" max="4876" width="14.625" style="88" customWidth="1"/>
    <col min="4877" max="4877" width="8.125" style="88" customWidth="1"/>
    <col min="4878" max="4878" width="7.375" style="88" customWidth="1"/>
    <col min="4879" max="4879" width="9.125" style="88" customWidth="1"/>
    <col min="4880" max="4884" width="6.875" style="88" customWidth="1"/>
    <col min="4885" max="4885" width="12" style="88" customWidth="1"/>
    <col min="4886" max="4889" width="9.125" style="88" customWidth="1"/>
    <col min="4890" max="4890" width="16.875" style="88" customWidth="1"/>
    <col min="4891" max="4892" width="9.125" style="88" customWidth="1"/>
    <col min="4893" max="5121" width="9.125" style="88"/>
    <col min="5122" max="5122" width="18.25" style="88" customWidth="1"/>
    <col min="5123" max="5123" width="9.125" style="88" customWidth="1"/>
    <col min="5124" max="5124" width="36" style="88" customWidth="1"/>
    <col min="5125" max="5125" width="9.125" style="88" customWidth="1"/>
    <col min="5126" max="5126" width="18.25" style="88" customWidth="1"/>
    <col min="5127" max="5127" width="17.875" style="88" customWidth="1"/>
    <col min="5128" max="5128" width="9.125" style="88" customWidth="1"/>
    <col min="5129" max="5129" width="8.625" style="88" customWidth="1"/>
    <col min="5130" max="5130" width="11.375" style="88" customWidth="1"/>
    <col min="5131" max="5131" width="8.625" style="88" customWidth="1"/>
    <col min="5132" max="5132" width="14.625" style="88" customWidth="1"/>
    <col min="5133" max="5133" width="8.125" style="88" customWidth="1"/>
    <col min="5134" max="5134" width="7.375" style="88" customWidth="1"/>
    <col min="5135" max="5135" width="9.125" style="88" customWidth="1"/>
    <col min="5136" max="5140" width="6.875" style="88" customWidth="1"/>
    <col min="5141" max="5141" width="12" style="88" customWidth="1"/>
    <col min="5142" max="5145" width="9.125" style="88" customWidth="1"/>
    <col min="5146" max="5146" width="16.875" style="88" customWidth="1"/>
    <col min="5147" max="5148" width="9.125" style="88" customWidth="1"/>
    <col min="5149" max="5377" width="9.125" style="88"/>
    <col min="5378" max="5378" width="18.25" style="88" customWidth="1"/>
    <col min="5379" max="5379" width="9.125" style="88" customWidth="1"/>
    <col min="5380" max="5380" width="36" style="88" customWidth="1"/>
    <col min="5381" max="5381" width="9.125" style="88" customWidth="1"/>
    <col min="5382" max="5382" width="18.25" style="88" customWidth="1"/>
    <col min="5383" max="5383" width="17.875" style="88" customWidth="1"/>
    <col min="5384" max="5384" width="9.125" style="88" customWidth="1"/>
    <col min="5385" max="5385" width="8.625" style="88" customWidth="1"/>
    <col min="5386" max="5386" width="11.375" style="88" customWidth="1"/>
    <col min="5387" max="5387" width="8.625" style="88" customWidth="1"/>
    <col min="5388" max="5388" width="14.625" style="88" customWidth="1"/>
    <col min="5389" max="5389" width="8.125" style="88" customWidth="1"/>
    <col min="5390" max="5390" width="7.375" style="88" customWidth="1"/>
    <col min="5391" max="5391" width="9.125" style="88" customWidth="1"/>
    <col min="5392" max="5396" width="6.875" style="88" customWidth="1"/>
    <col min="5397" max="5397" width="12" style="88" customWidth="1"/>
    <col min="5398" max="5401" width="9.125" style="88" customWidth="1"/>
    <col min="5402" max="5402" width="16.875" style="88" customWidth="1"/>
    <col min="5403" max="5404" width="9.125" style="88" customWidth="1"/>
    <col min="5405" max="5633" width="9.125" style="88"/>
    <col min="5634" max="5634" width="18.25" style="88" customWidth="1"/>
    <col min="5635" max="5635" width="9.125" style="88" customWidth="1"/>
    <col min="5636" max="5636" width="36" style="88" customWidth="1"/>
    <col min="5637" max="5637" width="9.125" style="88" customWidth="1"/>
    <col min="5638" max="5638" width="18.25" style="88" customWidth="1"/>
    <col min="5639" max="5639" width="17.875" style="88" customWidth="1"/>
    <col min="5640" max="5640" width="9.125" style="88" customWidth="1"/>
    <col min="5641" max="5641" width="8.625" style="88" customWidth="1"/>
    <col min="5642" max="5642" width="11.375" style="88" customWidth="1"/>
    <col min="5643" max="5643" width="8.625" style="88" customWidth="1"/>
    <col min="5644" max="5644" width="14.625" style="88" customWidth="1"/>
    <col min="5645" max="5645" width="8.125" style="88" customWidth="1"/>
    <col min="5646" max="5646" width="7.375" style="88" customWidth="1"/>
    <col min="5647" max="5647" width="9.125" style="88" customWidth="1"/>
    <col min="5648" max="5652" width="6.875" style="88" customWidth="1"/>
    <col min="5653" max="5653" width="12" style="88" customWidth="1"/>
    <col min="5654" max="5657" width="9.125" style="88" customWidth="1"/>
    <col min="5658" max="5658" width="16.875" style="88" customWidth="1"/>
    <col min="5659" max="5660" width="9.125" style="88" customWidth="1"/>
    <col min="5661" max="5889" width="9.125" style="88"/>
    <col min="5890" max="5890" width="18.25" style="88" customWidth="1"/>
    <col min="5891" max="5891" width="9.125" style="88" customWidth="1"/>
    <col min="5892" max="5892" width="36" style="88" customWidth="1"/>
    <col min="5893" max="5893" width="9.125" style="88" customWidth="1"/>
    <col min="5894" max="5894" width="18.25" style="88" customWidth="1"/>
    <col min="5895" max="5895" width="17.875" style="88" customWidth="1"/>
    <col min="5896" max="5896" width="9.125" style="88" customWidth="1"/>
    <col min="5897" max="5897" width="8.625" style="88" customWidth="1"/>
    <col min="5898" max="5898" width="11.375" style="88" customWidth="1"/>
    <col min="5899" max="5899" width="8.625" style="88" customWidth="1"/>
    <col min="5900" max="5900" width="14.625" style="88" customWidth="1"/>
    <col min="5901" max="5901" width="8.125" style="88" customWidth="1"/>
    <col min="5902" max="5902" width="7.375" style="88" customWidth="1"/>
    <col min="5903" max="5903" width="9.125" style="88" customWidth="1"/>
    <col min="5904" max="5908" width="6.875" style="88" customWidth="1"/>
    <col min="5909" max="5909" width="12" style="88" customWidth="1"/>
    <col min="5910" max="5913" width="9.125" style="88" customWidth="1"/>
    <col min="5914" max="5914" width="16.875" style="88" customWidth="1"/>
    <col min="5915" max="5916" width="9.125" style="88" customWidth="1"/>
    <col min="5917" max="6145" width="9.125" style="88"/>
    <col min="6146" max="6146" width="18.25" style="88" customWidth="1"/>
    <col min="6147" max="6147" width="9.125" style="88" customWidth="1"/>
    <col min="6148" max="6148" width="36" style="88" customWidth="1"/>
    <col min="6149" max="6149" width="9.125" style="88" customWidth="1"/>
    <col min="6150" max="6150" width="18.25" style="88" customWidth="1"/>
    <col min="6151" max="6151" width="17.875" style="88" customWidth="1"/>
    <col min="6152" max="6152" width="9.125" style="88" customWidth="1"/>
    <col min="6153" max="6153" width="8.625" style="88" customWidth="1"/>
    <col min="6154" max="6154" width="11.375" style="88" customWidth="1"/>
    <col min="6155" max="6155" width="8.625" style="88" customWidth="1"/>
    <col min="6156" max="6156" width="14.625" style="88" customWidth="1"/>
    <col min="6157" max="6157" width="8.125" style="88" customWidth="1"/>
    <col min="6158" max="6158" width="7.375" style="88" customWidth="1"/>
    <col min="6159" max="6159" width="9.125" style="88" customWidth="1"/>
    <col min="6160" max="6164" width="6.875" style="88" customWidth="1"/>
    <col min="6165" max="6165" width="12" style="88" customWidth="1"/>
    <col min="6166" max="6169" width="9.125" style="88" customWidth="1"/>
    <col min="6170" max="6170" width="16.875" style="88" customWidth="1"/>
    <col min="6171" max="6172" width="9.125" style="88" customWidth="1"/>
    <col min="6173" max="6401" width="9.125" style="88"/>
    <col min="6402" max="6402" width="18.25" style="88" customWidth="1"/>
    <col min="6403" max="6403" width="9.125" style="88" customWidth="1"/>
    <col min="6404" max="6404" width="36" style="88" customWidth="1"/>
    <col min="6405" max="6405" width="9.125" style="88" customWidth="1"/>
    <col min="6406" max="6406" width="18.25" style="88" customWidth="1"/>
    <col min="6407" max="6407" width="17.875" style="88" customWidth="1"/>
    <col min="6408" max="6408" width="9.125" style="88" customWidth="1"/>
    <col min="6409" max="6409" width="8.625" style="88" customWidth="1"/>
    <col min="6410" max="6410" width="11.375" style="88" customWidth="1"/>
    <col min="6411" max="6411" width="8.625" style="88" customWidth="1"/>
    <col min="6412" max="6412" width="14.625" style="88" customWidth="1"/>
    <col min="6413" max="6413" width="8.125" style="88" customWidth="1"/>
    <col min="6414" max="6414" width="7.375" style="88" customWidth="1"/>
    <col min="6415" max="6415" width="9.125" style="88" customWidth="1"/>
    <col min="6416" max="6420" width="6.875" style="88" customWidth="1"/>
    <col min="6421" max="6421" width="12" style="88" customWidth="1"/>
    <col min="6422" max="6425" width="9.125" style="88" customWidth="1"/>
    <col min="6426" max="6426" width="16.875" style="88" customWidth="1"/>
    <col min="6427" max="6428" width="9.125" style="88" customWidth="1"/>
    <col min="6429" max="6657" width="9.125" style="88"/>
    <col min="6658" max="6658" width="18.25" style="88" customWidth="1"/>
    <col min="6659" max="6659" width="9.125" style="88" customWidth="1"/>
    <col min="6660" max="6660" width="36" style="88" customWidth="1"/>
    <col min="6661" max="6661" width="9.125" style="88" customWidth="1"/>
    <col min="6662" max="6662" width="18.25" style="88" customWidth="1"/>
    <col min="6663" max="6663" width="17.875" style="88" customWidth="1"/>
    <col min="6664" max="6664" width="9.125" style="88" customWidth="1"/>
    <col min="6665" max="6665" width="8.625" style="88" customWidth="1"/>
    <col min="6666" max="6666" width="11.375" style="88" customWidth="1"/>
    <col min="6667" max="6667" width="8.625" style="88" customWidth="1"/>
    <col min="6668" max="6668" width="14.625" style="88" customWidth="1"/>
    <col min="6669" max="6669" width="8.125" style="88" customWidth="1"/>
    <col min="6670" max="6670" width="7.375" style="88" customWidth="1"/>
    <col min="6671" max="6671" width="9.125" style="88" customWidth="1"/>
    <col min="6672" max="6676" width="6.875" style="88" customWidth="1"/>
    <col min="6677" max="6677" width="12" style="88" customWidth="1"/>
    <col min="6678" max="6681" width="9.125" style="88" customWidth="1"/>
    <col min="6682" max="6682" width="16.875" style="88" customWidth="1"/>
    <col min="6683" max="6684" width="9.125" style="88" customWidth="1"/>
    <col min="6685" max="6913" width="9.125" style="88"/>
    <col min="6914" max="6914" width="18.25" style="88" customWidth="1"/>
    <col min="6915" max="6915" width="9.125" style="88" customWidth="1"/>
    <col min="6916" max="6916" width="36" style="88" customWidth="1"/>
    <col min="6917" max="6917" width="9.125" style="88" customWidth="1"/>
    <col min="6918" max="6918" width="18.25" style="88" customWidth="1"/>
    <col min="6919" max="6919" width="17.875" style="88" customWidth="1"/>
    <col min="6920" max="6920" width="9.125" style="88" customWidth="1"/>
    <col min="6921" max="6921" width="8.625" style="88" customWidth="1"/>
    <col min="6922" max="6922" width="11.375" style="88" customWidth="1"/>
    <col min="6923" max="6923" width="8.625" style="88" customWidth="1"/>
    <col min="6924" max="6924" width="14.625" style="88" customWidth="1"/>
    <col min="6925" max="6925" width="8.125" style="88" customWidth="1"/>
    <col min="6926" max="6926" width="7.375" style="88" customWidth="1"/>
    <col min="6927" max="6927" width="9.125" style="88" customWidth="1"/>
    <col min="6928" max="6932" width="6.875" style="88" customWidth="1"/>
    <col min="6933" max="6933" width="12" style="88" customWidth="1"/>
    <col min="6934" max="6937" width="9.125" style="88" customWidth="1"/>
    <col min="6938" max="6938" width="16.875" style="88" customWidth="1"/>
    <col min="6939" max="6940" width="9.125" style="88" customWidth="1"/>
    <col min="6941" max="7169" width="9.125" style="88"/>
    <col min="7170" max="7170" width="18.25" style="88" customWidth="1"/>
    <col min="7171" max="7171" width="9.125" style="88" customWidth="1"/>
    <col min="7172" max="7172" width="36" style="88" customWidth="1"/>
    <col min="7173" max="7173" width="9.125" style="88" customWidth="1"/>
    <col min="7174" max="7174" width="18.25" style="88" customWidth="1"/>
    <col min="7175" max="7175" width="17.875" style="88" customWidth="1"/>
    <col min="7176" max="7176" width="9.125" style="88" customWidth="1"/>
    <col min="7177" max="7177" width="8.625" style="88" customWidth="1"/>
    <col min="7178" max="7178" width="11.375" style="88" customWidth="1"/>
    <col min="7179" max="7179" width="8.625" style="88" customWidth="1"/>
    <col min="7180" max="7180" width="14.625" style="88" customWidth="1"/>
    <col min="7181" max="7181" width="8.125" style="88" customWidth="1"/>
    <col min="7182" max="7182" width="7.375" style="88" customWidth="1"/>
    <col min="7183" max="7183" width="9.125" style="88" customWidth="1"/>
    <col min="7184" max="7188" width="6.875" style="88" customWidth="1"/>
    <col min="7189" max="7189" width="12" style="88" customWidth="1"/>
    <col min="7190" max="7193" width="9.125" style="88" customWidth="1"/>
    <col min="7194" max="7194" width="16.875" style="88" customWidth="1"/>
    <col min="7195" max="7196" width="9.125" style="88" customWidth="1"/>
    <col min="7197" max="7425" width="9.125" style="88"/>
    <col min="7426" max="7426" width="18.25" style="88" customWidth="1"/>
    <col min="7427" max="7427" width="9.125" style="88" customWidth="1"/>
    <col min="7428" max="7428" width="36" style="88" customWidth="1"/>
    <col min="7429" max="7429" width="9.125" style="88" customWidth="1"/>
    <col min="7430" max="7430" width="18.25" style="88" customWidth="1"/>
    <col min="7431" max="7431" width="17.875" style="88" customWidth="1"/>
    <col min="7432" max="7432" width="9.125" style="88" customWidth="1"/>
    <col min="7433" max="7433" width="8.625" style="88" customWidth="1"/>
    <col min="7434" max="7434" width="11.375" style="88" customWidth="1"/>
    <col min="7435" max="7435" width="8.625" style="88" customWidth="1"/>
    <col min="7436" max="7436" width="14.625" style="88" customWidth="1"/>
    <col min="7437" max="7437" width="8.125" style="88" customWidth="1"/>
    <col min="7438" max="7438" width="7.375" style="88" customWidth="1"/>
    <col min="7439" max="7439" width="9.125" style="88" customWidth="1"/>
    <col min="7440" max="7444" width="6.875" style="88" customWidth="1"/>
    <col min="7445" max="7445" width="12" style="88" customWidth="1"/>
    <col min="7446" max="7449" width="9.125" style="88" customWidth="1"/>
    <col min="7450" max="7450" width="16.875" style="88" customWidth="1"/>
    <col min="7451" max="7452" width="9.125" style="88" customWidth="1"/>
    <col min="7453" max="7681" width="9.125" style="88"/>
    <col min="7682" max="7682" width="18.25" style="88" customWidth="1"/>
    <col min="7683" max="7683" width="9.125" style="88" customWidth="1"/>
    <col min="7684" max="7684" width="36" style="88" customWidth="1"/>
    <col min="7685" max="7685" width="9.125" style="88" customWidth="1"/>
    <col min="7686" max="7686" width="18.25" style="88" customWidth="1"/>
    <col min="7687" max="7687" width="17.875" style="88" customWidth="1"/>
    <col min="7688" max="7688" width="9.125" style="88" customWidth="1"/>
    <col min="7689" max="7689" width="8.625" style="88" customWidth="1"/>
    <col min="7690" max="7690" width="11.375" style="88" customWidth="1"/>
    <col min="7691" max="7691" width="8.625" style="88" customWidth="1"/>
    <col min="7692" max="7692" width="14.625" style="88" customWidth="1"/>
    <col min="7693" max="7693" width="8.125" style="88" customWidth="1"/>
    <col min="7694" max="7694" width="7.375" style="88" customWidth="1"/>
    <col min="7695" max="7695" width="9.125" style="88" customWidth="1"/>
    <col min="7696" max="7700" width="6.875" style="88" customWidth="1"/>
    <col min="7701" max="7701" width="12" style="88" customWidth="1"/>
    <col min="7702" max="7705" width="9.125" style="88" customWidth="1"/>
    <col min="7706" max="7706" width="16.875" style="88" customWidth="1"/>
    <col min="7707" max="7708" width="9.125" style="88" customWidth="1"/>
    <col min="7709" max="7937" width="9.125" style="88"/>
    <col min="7938" max="7938" width="18.25" style="88" customWidth="1"/>
    <col min="7939" max="7939" width="9.125" style="88" customWidth="1"/>
    <col min="7940" max="7940" width="36" style="88" customWidth="1"/>
    <col min="7941" max="7941" width="9.125" style="88" customWidth="1"/>
    <col min="7942" max="7942" width="18.25" style="88" customWidth="1"/>
    <col min="7943" max="7943" width="17.875" style="88" customWidth="1"/>
    <col min="7944" max="7944" width="9.125" style="88" customWidth="1"/>
    <col min="7945" max="7945" width="8.625" style="88" customWidth="1"/>
    <col min="7946" max="7946" width="11.375" style="88" customWidth="1"/>
    <col min="7947" max="7947" width="8.625" style="88" customWidth="1"/>
    <col min="7948" max="7948" width="14.625" style="88" customWidth="1"/>
    <col min="7949" max="7949" width="8.125" style="88" customWidth="1"/>
    <col min="7950" max="7950" width="7.375" style="88" customWidth="1"/>
    <col min="7951" max="7951" width="9.125" style="88" customWidth="1"/>
    <col min="7952" max="7956" width="6.875" style="88" customWidth="1"/>
    <col min="7957" max="7957" width="12" style="88" customWidth="1"/>
    <col min="7958" max="7961" width="9.125" style="88" customWidth="1"/>
    <col min="7962" max="7962" width="16.875" style="88" customWidth="1"/>
    <col min="7963" max="7964" width="9.125" style="88" customWidth="1"/>
    <col min="7965" max="8193" width="9.125" style="88"/>
    <col min="8194" max="8194" width="18.25" style="88" customWidth="1"/>
    <col min="8195" max="8195" width="9.125" style="88" customWidth="1"/>
    <col min="8196" max="8196" width="36" style="88" customWidth="1"/>
    <col min="8197" max="8197" width="9.125" style="88" customWidth="1"/>
    <col min="8198" max="8198" width="18.25" style="88" customWidth="1"/>
    <col min="8199" max="8199" width="17.875" style="88" customWidth="1"/>
    <col min="8200" max="8200" width="9.125" style="88" customWidth="1"/>
    <col min="8201" max="8201" width="8.625" style="88" customWidth="1"/>
    <col min="8202" max="8202" width="11.375" style="88" customWidth="1"/>
    <col min="8203" max="8203" width="8.625" style="88" customWidth="1"/>
    <col min="8204" max="8204" width="14.625" style="88" customWidth="1"/>
    <col min="8205" max="8205" width="8.125" style="88" customWidth="1"/>
    <col min="8206" max="8206" width="7.375" style="88" customWidth="1"/>
    <col min="8207" max="8207" width="9.125" style="88" customWidth="1"/>
    <col min="8208" max="8212" width="6.875" style="88" customWidth="1"/>
    <col min="8213" max="8213" width="12" style="88" customWidth="1"/>
    <col min="8214" max="8217" width="9.125" style="88" customWidth="1"/>
    <col min="8218" max="8218" width="16.875" style="88" customWidth="1"/>
    <col min="8219" max="8220" width="9.125" style="88" customWidth="1"/>
    <col min="8221" max="8449" width="9.125" style="88"/>
    <col min="8450" max="8450" width="18.25" style="88" customWidth="1"/>
    <col min="8451" max="8451" width="9.125" style="88" customWidth="1"/>
    <col min="8452" max="8452" width="36" style="88" customWidth="1"/>
    <col min="8453" max="8453" width="9.125" style="88" customWidth="1"/>
    <col min="8454" max="8454" width="18.25" style="88" customWidth="1"/>
    <col min="8455" max="8455" width="17.875" style="88" customWidth="1"/>
    <col min="8456" max="8456" width="9.125" style="88" customWidth="1"/>
    <col min="8457" max="8457" width="8.625" style="88" customWidth="1"/>
    <col min="8458" max="8458" width="11.375" style="88" customWidth="1"/>
    <col min="8459" max="8459" width="8.625" style="88" customWidth="1"/>
    <col min="8460" max="8460" width="14.625" style="88" customWidth="1"/>
    <col min="8461" max="8461" width="8.125" style="88" customWidth="1"/>
    <col min="8462" max="8462" width="7.375" style="88" customWidth="1"/>
    <col min="8463" max="8463" width="9.125" style="88" customWidth="1"/>
    <col min="8464" max="8468" width="6.875" style="88" customWidth="1"/>
    <col min="8469" max="8469" width="12" style="88" customWidth="1"/>
    <col min="8470" max="8473" width="9.125" style="88" customWidth="1"/>
    <col min="8474" max="8474" width="16.875" style="88" customWidth="1"/>
    <col min="8475" max="8476" width="9.125" style="88" customWidth="1"/>
    <col min="8477" max="8705" width="9.125" style="88"/>
    <col min="8706" max="8706" width="18.25" style="88" customWidth="1"/>
    <col min="8707" max="8707" width="9.125" style="88" customWidth="1"/>
    <col min="8708" max="8708" width="36" style="88" customWidth="1"/>
    <col min="8709" max="8709" width="9.125" style="88" customWidth="1"/>
    <col min="8710" max="8710" width="18.25" style="88" customWidth="1"/>
    <col min="8711" max="8711" width="17.875" style="88" customWidth="1"/>
    <col min="8712" max="8712" width="9.125" style="88" customWidth="1"/>
    <col min="8713" max="8713" width="8.625" style="88" customWidth="1"/>
    <col min="8714" max="8714" width="11.375" style="88" customWidth="1"/>
    <col min="8715" max="8715" width="8.625" style="88" customWidth="1"/>
    <col min="8716" max="8716" width="14.625" style="88" customWidth="1"/>
    <col min="8717" max="8717" width="8.125" style="88" customWidth="1"/>
    <col min="8718" max="8718" width="7.375" style="88" customWidth="1"/>
    <col min="8719" max="8719" width="9.125" style="88" customWidth="1"/>
    <col min="8720" max="8724" width="6.875" style="88" customWidth="1"/>
    <col min="8725" max="8725" width="12" style="88" customWidth="1"/>
    <col min="8726" max="8729" width="9.125" style="88" customWidth="1"/>
    <col min="8730" max="8730" width="16.875" style="88" customWidth="1"/>
    <col min="8731" max="8732" width="9.125" style="88" customWidth="1"/>
    <col min="8733" max="8961" width="9.125" style="88"/>
    <col min="8962" max="8962" width="18.25" style="88" customWidth="1"/>
    <col min="8963" max="8963" width="9.125" style="88" customWidth="1"/>
    <col min="8964" max="8964" width="36" style="88" customWidth="1"/>
    <col min="8965" max="8965" width="9.125" style="88" customWidth="1"/>
    <col min="8966" max="8966" width="18.25" style="88" customWidth="1"/>
    <col min="8967" max="8967" width="17.875" style="88" customWidth="1"/>
    <col min="8968" max="8968" width="9.125" style="88" customWidth="1"/>
    <col min="8969" max="8969" width="8.625" style="88" customWidth="1"/>
    <col min="8970" max="8970" width="11.375" style="88" customWidth="1"/>
    <col min="8971" max="8971" width="8.625" style="88" customWidth="1"/>
    <col min="8972" max="8972" width="14.625" style="88" customWidth="1"/>
    <col min="8973" max="8973" width="8.125" style="88" customWidth="1"/>
    <col min="8974" max="8974" width="7.375" style="88" customWidth="1"/>
    <col min="8975" max="8975" width="9.125" style="88" customWidth="1"/>
    <col min="8976" max="8980" width="6.875" style="88" customWidth="1"/>
    <col min="8981" max="8981" width="12" style="88" customWidth="1"/>
    <col min="8982" max="8985" width="9.125" style="88" customWidth="1"/>
    <col min="8986" max="8986" width="16.875" style="88" customWidth="1"/>
    <col min="8987" max="8988" width="9.125" style="88" customWidth="1"/>
    <col min="8989" max="9217" width="9.125" style="88"/>
    <col min="9218" max="9218" width="18.25" style="88" customWidth="1"/>
    <col min="9219" max="9219" width="9.125" style="88" customWidth="1"/>
    <col min="9220" max="9220" width="36" style="88" customWidth="1"/>
    <col min="9221" max="9221" width="9.125" style="88" customWidth="1"/>
    <col min="9222" max="9222" width="18.25" style="88" customWidth="1"/>
    <col min="9223" max="9223" width="17.875" style="88" customWidth="1"/>
    <col min="9224" max="9224" width="9.125" style="88" customWidth="1"/>
    <col min="9225" max="9225" width="8.625" style="88" customWidth="1"/>
    <col min="9226" max="9226" width="11.375" style="88" customWidth="1"/>
    <col min="9227" max="9227" width="8.625" style="88" customWidth="1"/>
    <col min="9228" max="9228" width="14.625" style="88" customWidth="1"/>
    <col min="9229" max="9229" width="8.125" style="88" customWidth="1"/>
    <col min="9230" max="9230" width="7.375" style="88" customWidth="1"/>
    <col min="9231" max="9231" width="9.125" style="88" customWidth="1"/>
    <col min="9232" max="9236" width="6.875" style="88" customWidth="1"/>
    <col min="9237" max="9237" width="12" style="88" customWidth="1"/>
    <col min="9238" max="9241" width="9.125" style="88" customWidth="1"/>
    <col min="9242" max="9242" width="16.875" style="88" customWidth="1"/>
    <col min="9243" max="9244" width="9.125" style="88" customWidth="1"/>
    <col min="9245" max="9473" width="9.125" style="88"/>
    <col min="9474" max="9474" width="18.25" style="88" customWidth="1"/>
    <col min="9475" max="9475" width="9.125" style="88" customWidth="1"/>
    <col min="9476" max="9476" width="36" style="88" customWidth="1"/>
    <col min="9477" max="9477" width="9.125" style="88" customWidth="1"/>
    <col min="9478" max="9478" width="18.25" style="88" customWidth="1"/>
    <col min="9479" max="9479" width="17.875" style="88" customWidth="1"/>
    <col min="9480" max="9480" width="9.125" style="88" customWidth="1"/>
    <col min="9481" max="9481" width="8.625" style="88" customWidth="1"/>
    <col min="9482" max="9482" width="11.375" style="88" customWidth="1"/>
    <col min="9483" max="9483" width="8.625" style="88" customWidth="1"/>
    <col min="9484" max="9484" width="14.625" style="88" customWidth="1"/>
    <col min="9485" max="9485" width="8.125" style="88" customWidth="1"/>
    <col min="9486" max="9486" width="7.375" style="88" customWidth="1"/>
    <col min="9487" max="9487" width="9.125" style="88" customWidth="1"/>
    <col min="9488" max="9492" width="6.875" style="88" customWidth="1"/>
    <col min="9493" max="9493" width="12" style="88" customWidth="1"/>
    <col min="9494" max="9497" width="9.125" style="88" customWidth="1"/>
    <col min="9498" max="9498" width="16.875" style="88" customWidth="1"/>
    <col min="9499" max="9500" width="9.125" style="88" customWidth="1"/>
    <col min="9501" max="9729" width="9.125" style="88"/>
    <col min="9730" max="9730" width="18.25" style="88" customWidth="1"/>
    <col min="9731" max="9731" width="9.125" style="88" customWidth="1"/>
    <col min="9732" max="9732" width="36" style="88" customWidth="1"/>
    <col min="9733" max="9733" width="9.125" style="88" customWidth="1"/>
    <col min="9734" max="9734" width="18.25" style="88" customWidth="1"/>
    <col min="9735" max="9735" width="17.875" style="88" customWidth="1"/>
    <col min="9736" max="9736" width="9.125" style="88" customWidth="1"/>
    <col min="9737" max="9737" width="8.625" style="88" customWidth="1"/>
    <col min="9738" max="9738" width="11.375" style="88" customWidth="1"/>
    <col min="9739" max="9739" width="8.625" style="88" customWidth="1"/>
    <col min="9740" max="9740" width="14.625" style="88" customWidth="1"/>
    <col min="9741" max="9741" width="8.125" style="88" customWidth="1"/>
    <col min="9742" max="9742" width="7.375" style="88" customWidth="1"/>
    <col min="9743" max="9743" width="9.125" style="88" customWidth="1"/>
    <col min="9744" max="9748" width="6.875" style="88" customWidth="1"/>
    <col min="9749" max="9749" width="12" style="88" customWidth="1"/>
    <col min="9750" max="9753" width="9.125" style="88" customWidth="1"/>
    <col min="9754" max="9754" width="16.875" style="88" customWidth="1"/>
    <col min="9755" max="9756" width="9.125" style="88" customWidth="1"/>
    <col min="9757" max="9985" width="9.125" style="88"/>
    <col min="9986" max="9986" width="18.25" style="88" customWidth="1"/>
    <col min="9987" max="9987" width="9.125" style="88" customWidth="1"/>
    <col min="9988" max="9988" width="36" style="88" customWidth="1"/>
    <col min="9989" max="9989" width="9.125" style="88" customWidth="1"/>
    <col min="9990" max="9990" width="18.25" style="88" customWidth="1"/>
    <col min="9991" max="9991" width="17.875" style="88" customWidth="1"/>
    <col min="9992" max="9992" width="9.125" style="88" customWidth="1"/>
    <col min="9993" max="9993" width="8.625" style="88" customWidth="1"/>
    <col min="9994" max="9994" width="11.375" style="88" customWidth="1"/>
    <col min="9995" max="9995" width="8.625" style="88" customWidth="1"/>
    <col min="9996" max="9996" width="14.625" style="88" customWidth="1"/>
    <col min="9997" max="9997" width="8.125" style="88" customWidth="1"/>
    <col min="9998" max="9998" width="7.375" style="88" customWidth="1"/>
    <col min="9999" max="9999" width="9.125" style="88" customWidth="1"/>
    <col min="10000" max="10004" width="6.875" style="88" customWidth="1"/>
    <col min="10005" max="10005" width="12" style="88" customWidth="1"/>
    <col min="10006" max="10009" width="9.125" style="88" customWidth="1"/>
    <col min="10010" max="10010" width="16.875" style="88" customWidth="1"/>
    <col min="10011" max="10012" width="9.125" style="88" customWidth="1"/>
    <col min="10013" max="10241" width="9.125" style="88"/>
    <col min="10242" max="10242" width="18.25" style="88" customWidth="1"/>
    <col min="10243" max="10243" width="9.125" style="88" customWidth="1"/>
    <col min="10244" max="10244" width="36" style="88" customWidth="1"/>
    <col min="10245" max="10245" width="9.125" style="88" customWidth="1"/>
    <col min="10246" max="10246" width="18.25" style="88" customWidth="1"/>
    <col min="10247" max="10247" width="17.875" style="88" customWidth="1"/>
    <col min="10248" max="10248" width="9.125" style="88" customWidth="1"/>
    <col min="10249" max="10249" width="8.625" style="88" customWidth="1"/>
    <col min="10250" max="10250" width="11.375" style="88" customWidth="1"/>
    <col min="10251" max="10251" width="8.625" style="88" customWidth="1"/>
    <col min="10252" max="10252" width="14.625" style="88" customWidth="1"/>
    <col min="10253" max="10253" width="8.125" style="88" customWidth="1"/>
    <col min="10254" max="10254" width="7.375" style="88" customWidth="1"/>
    <col min="10255" max="10255" width="9.125" style="88" customWidth="1"/>
    <col min="10256" max="10260" width="6.875" style="88" customWidth="1"/>
    <col min="10261" max="10261" width="12" style="88" customWidth="1"/>
    <col min="10262" max="10265" width="9.125" style="88" customWidth="1"/>
    <col min="10266" max="10266" width="16.875" style="88" customWidth="1"/>
    <col min="10267" max="10268" width="9.125" style="88" customWidth="1"/>
    <col min="10269" max="10497" width="9.125" style="88"/>
    <col min="10498" max="10498" width="18.25" style="88" customWidth="1"/>
    <col min="10499" max="10499" width="9.125" style="88" customWidth="1"/>
    <col min="10500" max="10500" width="36" style="88" customWidth="1"/>
    <col min="10501" max="10501" width="9.125" style="88" customWidth="1"/>
    <col min="10502" max="10502" width="18.25" style="88" customWidth="1"/>
    <col min="10503" max="10503" width="17.875" style="88" customWidth="1"/>
    <col min="10504" max="10504" width="9.125" style="88" customWidth="1"/>
    <col min="10505" max="10505" width="8.625" style="88" customWidth="1"/>
    <col min="10506" max="10506" width="11.375" style="88" customWidth="1"/>
    <col min="10507" max="10507" width="8.625" style="88" customWidth="1"/>
    <col min="10508" max="10508" width="14.625" style="88" customWidth="1"/>
    <col min="10509" max="10509" width="8.125" style="88" customWidth="1"/>
    <col min="10510" max="10510" width="7.375" style="88" customWidth="1"/>
    <col min="10511" max="10511" width="9.125" style="88" customWidth="1"/>
    <col min="10512" max="10516" width="6.875" style="88" customWidth="1"/>
    <col min="10517" max="10517" width="12" style="88" customWidth="1"/>
    <col min="10518" max="10521" width="9.125" style="88" customWidth="1"/>
    <col min="10522" max="10522" width="16.875" style="88" customWidth="1"/>
    <col min="10523" max="10524" width="9.125" style="88" customWidth="1"/>
    <col min="10525" max="10753" width="9.125" style="88"/>
    <col min="10754" max="10754" width="18.25" style="88" customWidth="1"/>
    <col min="10755" max="10755" width="9.125" style="88" customWidth="1"/>
    <col min="10756" max="10756" width="36" style="88" customWidth="1"/>
    <col min="10757" max="10757" width="9.125" style="88" customWidth="1"/>
    <col min="10758" max="10758" width="18.25" style="88" customWidth="1"/>
    <col min="10759" max="10759" width="17.875" style="88" customWidth="1"/>
    <col min="10760" max="10760" width="9.125" style="88" customWidth="1"/>
    <col min="10761" max="10761" width="8.625" style="88" customWidth="1"/>
    <col min="10762" max="10762" width="11.375" style="88" customWidth="1"/>
    <col min="10763" max="10763" width="8.625" style="88" customWidth="1"/>
    <col min="10764" max="10764" width="14.625" style="88" customWidth="1"/>
    <col min="10765" max="10765" width="8.125" style="88" customWidth="1"/>
    <col min="10766" max="10766" width="7.375" style="88" customWidth="1"/>
    <col min="10767" max="10767" width="9.125" style="88" customWidth="1"/>
    <col min="10768" max="10772" width="6.875" style="88" customWidth="1"/>
    <col min="10773" max="10773" width="12" style="88" customWidth="1"/>
    <col min="10774" max="10777" width="9.125" style="88" customWidth="1"/>
    <col min="10778" max="10778" width="16.875" style="88" customWidth="1"/>
    <col min="10779" max="10780" width="9.125" style="88" customWidth="1"/>
    <col min="10781" max="11009" width="9.125" style="88"/>
    <col min="11010" max="11010" width="18.25" style="88" customWidth="1"/>
    <col min="11011" max="11011" width="9.125" style="88" customWidth="1"/>
    <col min="11012" max="11012" width="36" style="88" customWidth="1"/>
    <col min="11013" max="11013" width="9.125" style="88" customWidth="1"/>
    <col min="11014" max="11014" width="18.25" style="88" customWidth="1"/>
    <col min="11015" max="11015" width="17.875" style="88" customWidth="1"/>
    <col min="11016" max="11016" width="9.125" style="88" customWidth="1"/>
    <col min="11017" max="11017" width="8.625" style="88" customWidth="1"/>
    <col min="11018" max="11018" width="11.375" style="88" customWidth="1"/>
    <col min="11019" max="11019" width="8.625" style="88" customWidth="1"/>
    <col min="11020" max="11020" width="14.625" style="88" customWidth="1"/>
    <col min="11021" max="11021" width="8.125" style="88" customWidth="1"/>
    <col min="11022" max="11022" width="7.375" style="88" customWidth="1"/>
    <col min="11023" max="11023" width="9.125" style="88" customWidth="1"/>
    <col min="11024" max="11028" width="6.875" style="88" customWidth="1"/>
    <col min="11029" max="11029" width="12" style="88" customWidth="1"/>
    <col min="11030" max="11033" width="9.125" style="88" customWidth="1"/>
    <col min="11034" max="11034" width="16.875" style="88" customWidth="1"/>
    <col min="11035" max="11036" width="9.125" style="88" customWidth="1"/>
    <col min="11037" max="11265" width="9.125" style="88"/>
    <col min="11266" max="11266" width="18.25" style="88" customWidth="1"/>
    <col min="11267" max="11267" width="9.125" style="88" customWidth="1"/>
    <col min="11268" max="11268" width="36" style="88" customWidth="1"/>
    <col min="11269" max="11269" width="9.125" style="88" customWidth="1"/>
    <col min="11270" max="11270" width="18.25" style="88" customWidth="1"/>
    <col min="11271" max="11271" width="17.875" style="88" customWidth="1"/>
    <col min="11272" max="11272" width="9.125" style="88" customWidth="1"/>
    <col min="11273" max="11273" width="8.625" style="88" customWidth="1"/>
    <col min="11274" max="11274" width="11.375" style="88" customWidth="1"/>
    <col min="11275" max="11275" width="8.625" style="88" customWidth="1"/>
    <col min="11276" max="11276" width="14.625" style="88" customWidth="1"/>
    <col min="11277" max="11277" width="8.125" style="88" customWidth="1"/>
    <col min="11278" max="11278" width="7.375" style="88" customWidth="1"/>
    <col min="11279" max="11279" width="9.125" style="88" customWidth="1"/>
    <col min="11280" max="11284" width="6.875" style="88" customWidth="1"/>
    <col min="11285" max="11285" width="12" style="88" customWidth="1"/>
    <col min="11286" max="11289" width="9.125" style="88" customWidth="1"/>
    <col min="11290" max="11290" width="16.875" style="88" customWidth="1"/>
    <col min="11291" max="11292" width="9.125" style="88" customWidth="1"/>
    <col min="11293" max="11521" width="9.125" style="88"/>
    <col min="11522" max="11522" width="18.25" style="88" customWidth="1"/>
    <col min="11523" max="11523" width="9.125" style="88" customWidth="1"/>
    <col min="11524" max="11524" width="36" style="88" customWidth="1"/>
    <col min="11525" max="11525" width="9.125" style="88" customWidth="1"/>
    <col min="11526" max="11526" width="18.25" style="88" customWidth="1"/>
    <col min="11527" max="11527" width="17.875" style="88" customWidth="1"/>
    <col min="11528" max="11528" width="9.125" style="88" customWidth="1"/>
    <col min="11529" max="11529" width="8.625" style="88" customWidth="1"/>
    <col min="11530" max="11530" width="11.375" style="88" customWidth="1"/>
    <col min="11531" max="11531" width="8.625" style="88" customWidth="1"/>
    <col min="11532" max="11532" width="14.625" style="88" customWidth="1"/>
    <col min="11533" max="11533" width="8.125" style="88" customWidth="1"/>
    <col min="11534" max="11534" width="7.375" style="88" customWidth="1"/>
    <col min="11535" max="11535" width="9.125" style="88" customWidth="1"/>
    <col min="11536" max="11540" width="6.875" style="88" customWidth="1"/>
    <col min="11541" max="11541" width="12" style="88" customWidth="1"/>
    <col min="11542" max="11545" width="9.125" style="88" customWidth="1"/>
    <col min="11546" max="11546" width="16.875" style="88" customWidth="1"/>
    <col min="11547" max="11548" width="9.125" style="88" customWidth="1"/>
    <col min="11549" max="11777" width="9.125" style="88"/>
    <col min="11778" max="11778" width="18.25" style="88" customWidth="1"/>
    <col min="11779" max="11779" width="9.125" style="88" customWidth="1"/>
    <col min="11780" max="11780" width="36" style="88" customWidth="1"/>
    <col min="11781" max="11781" width="9.125" style="88" customWidth="1"/>
    <col min="11782" max="11782" width="18.25" style="88" customWidth="1"/>
    <col min="11783" max="11783" width="17.875" style="88" customWidth="1"/>
    <col min="11784" max="11784" width="9.125" style="88" customWidth="1"/>
    <col min="11785" max="11785" width="8.625" style="88" customWidth="1"/>
    <col min="11786" max="11786" width="11.375" style="88" customWidth="1"/>
    <col min="11787" max="11787" width="8.625" style="88" customWidth="1"/>
    <col min="11788" max="11788" width="14.625" style="88" customWidth="1"/>
    <col min="11789" max="11789" width="8.125" style="88" customWidth="1"/>
    <col min="11790" max="11790" width="7.375" style="88" customWidth="1"/>
    <col min="11791" max="11791" width="9.125" style="88" customWidth="1"/>
    <col min="11792" max="11796" width="6.875" style="88" customWidth="1"/>
    <col min="11797" max="11797" width="12" style="88" customWidth="1"/>
    <col min="11798" max="11801" width="9.125" style="88" customWidth="1"/>
    <col min="11802" max="11802" width="16.875" style="88" customWidth="1"/>
    <col min="11803" max="11804" width="9.125" style="88" customWidth="1"/>
    <col min="11805" max="12033" width="9.125" style="88"/>
    <col min="12034" max="12034" width="18.25" style="88" customWidth="1"/>
    <col min="12035" max="12035" width="9.125" style="88" customWidth="1"/>
    <col min="12036" max="12036" width="36" style="88" customWidth="1"/>
    <col min="12037" max="12037" width="9.125" style="88" customWidth="1"/>
    <col min="12038" max="12038" width="18.25" style="88" customWidth="1"/>
    <col min="12039" max="12039" width="17.875" style="88" customWidth="1"/>
    <col min="12040" max="12040" width="9.125" style="88" customWidth="1"/>
    <col min="12041" max="12041" width="8.625" style="88" customWidth="1"/>
    <col min="12042" max="12042" width="11.375" style="88" customWidth="1"/>
    <col min="12043" max="12043" width="8.625" style="88" customWidth="1"/>
    <col min="12044" max="12044" width="14.625" style="88" customWidth="1"/>
    <col min="12045" max="12045" width="8.125" style="88" customWidth="1"/>
    <col min="12046" max="12046" width="7.375" style="88" customWidth="1"/>
    <col min="12047" max="12047" width="9.125" style="88" customWidth="1"/>
    <col min="12048" max="12052" width="6.875" style="88" customWidth="1"/>
    <col min="12053" max="12053" width="12" style="88" customWidth="1"/>
    <col min="12054" max="12057" width="9.125" style="88" customWidth="1"/>
    <col min="12058" max="12058" width="16.875" style="88" customWidth="1"/>
    <col min="12059" max="12060" width="9.125" style="88" customWidth="1"/>
    <col min="12061" max="12289" width="9.125" style="88"/>
    <col min="12290" max="12290" width="18.25" style="88" customWidth="1"/>
    <col min="12291" max="12291" width="9.125" style="88" customWidth="1"/>
    <col min="12292" max="12292" width="36" style="88" customWidth="1"/>
    <col min="12293" max="12293" width="9.125" style="88" customWidth="1"/>
    <col min="12294" max="12294" width="18.25" style="88" customWidth="1"/>
    <col min="12295" max="12295" width="17.875" style="88" customWidth="1"/>
    <col min="12296" max="12296" width="9.125" style="88" customWidth="1"/>
    <col min="12297" max="12297" width="8.625" style="88" customWidth="1"/>
    <col min="12298" max="12298" width="11.375" style="88" customWidth="1"/>
    <col min="12299" max="12299" width="8.625" style="88" customWidth="1"/>
    <col min="12300" max="12300" width="14.625" style="88" customWidth="1"/>
    <col min="12301" max="12301" width="8.125" style="88" customWidth="1"/>
    <col min="12302" max="12302" width="7.375" style="88" customWidth="1"/>
    <col min="12303" max="12303" width="9.125" style="88" customWidth="1"/>
    <col min="12304" max="12308" width="6.875" style="88" customWidth="1"/>
    <col min="12309" max="12309" width="12" style="88" customWidth="1"/>
    <col min="12310" max="12313" width="9.125" style="88" customWidth="1"/>
    <col min="12314" max="12314" width="16.875" style="88" customWidth="1"/>
    <col min="12315" max="12316" width="9.125" style="88" customWidth="1"/>
    <col min="12317" max="12545" width="9.125" style="88"/>
    <col min="12546" max="12546" width="18.25" style="88" customWidth="1"/>
    <col min="12547" max="12547" width="9.125" style="88" customWidth="1"/>
    <col min="12548" max="12548" width="36" style="88" customWidth="1"/>
    <col min="12549" max="12549" width="9.125" style="88" customWidth="1"/>
    <col min="12550" max="12550" width="18.25" style="88" customWidth="1"/>
    <col min="12551" max="12551" width="17.875" style="88" customWidth="1"/>
    <col min="12552" max="12552" width="9.125" style="88" customWidth="1"/>
    <col min="12553" max="12553" width="8.625" style="88" customWidth="1"/>
    <col min="12554" max="12554" width="11.375" style="88" customWidth="1"/>
    <col min="12555" max="12555" width="8.625" style="88" customWidth="1"/>
    <col min="12556" max="12556" width="14.625" style="88" customWidth="1"/>
    <col min="12557" max="12557" width="8.125" style="88" customWidth="1"/>
    <col min="12558" max="12558" width="7.375" style="88" customWidth="1"/>
    <col min="12559" max="12559" width="9.125" style="88" customWidth="1"/>
    <col min="12560" max="12564" width="6.875" style="88" customWidth="1"/>
    <col min="12565" max="12565" width="12" style="88" customWidth="1"/>
    <col min="12566" max="12569" width="9.125" style="88" customWidth="1"/>
    <col min="12570" max="12570" width="16.875" style="88" customWidth="1"/>
    <col min="12571" max="12572" width="9.125" style="88" customWidth="1"/>
    <col min="12573" max="12801" width="9.125" style="88"/>
    <col min="12802" max="12802" width="18.25" style="88" customWidth="1"/>
    <col min="12803" max="12803" width="9.125" style="88" customWidth="1"/>
    <col min="12804" max="12804" width="36" style="88" customWidth="1"/>
    <col min="12805" max="12805" width="9.125" style="88" customWidth="1"/>
    <col min="12806" max="12806" width="18.25" style="88" customWidth="1"/>
    <col min="12807" max="12807" width="17.875" style="88" customWidth="1"/>
    <col min="12808" max="12808" width="9.125" style="88" customWidth="1"/>
    <col min="12809" max="12809" width="8.625" style="88" customWidth="1"/>
    <col min="12810" max="12810" width="11.375" style="88" customWidth="1"/>
    <col min="12811" max="12811" width="8.625" style="88" customWidth="1"/>
    <col min="12812" max="12812" width="14.625" style="88" customWidth="1"/>
    <col min="12813" max="12813" width="8.125" style="88" customWidth="1"/>
    <col min="12814" max="12814" width="7.375" style="88" customWidth="1"/>
    <col min="12815" max="12815" width="9.125" style="88" customWidth="1"/>
    <col min="12816" max="12820" width="6.875" style="88" customWidth="1"/>
    <col min="12821" max="12821" width="12" style="88" customWidth="1"/>
    <col min="12822" max="12825" width="9.125" style="88" customWidth="1"/>
    <col min="12826" max="12826" width="16.875" style="88" customWidth="1"/>
    <col min="12827" max="12828" width="9.125" style="88" customWidth="1"/>
    <col min="12829" max="13057" width="9.125" style="88"/>
    <col min="13058" max="13058" width="18.25" style="88" customWidth="1"/>
    <col min="13059" max="13059" width="9.125" style="88" customWidth="1"/>
    <col min="13060" max="13060" width="36" style="88" customWidth="1"/>
    <col min="13061" max="13061" width="9.125" style="88" customWidth="1"/>
    <col min="13062" max="13062" width="18.25" style="88" customWidth="1"/>
    <col min="13063" max="13063" width="17.875" style="88" customWidth="1"/>
    <col min="13064" max="13064" width="9.125" style="88" customWidth="1"/>
    <col min="13065" max="13065" width="8.625" style="88" customWidth="1"/>
    <col min="13066" max="13066" width="11.375" style="88" customWidth="1"/>
    <col min="13067" max="13067" width="8.625" style="88" customWidth="1"/>
    <col min="13068" max="13068" width="14.625" style="88" customWidth="1"/>
    <col min="13069" max="13069" width="8.125" style="88" customWidth="1"/>
    <col min="13070" max="13070" width="7.375" style="88" customWidth="1"/>
    <col min="13071" max="13071" width="9.125" style="88" customWidth="1"/>
    <col min="13072" max="13076" width="6.875" style="88" customWidth="1"/>
    <col min="13077" max="13077" width="12" style="88" customWidth="1"/>
    <col min="13078" max="13081" width="9.125" style="88" customWidth="1"/>
    <col min="13082" max="13082" width="16.875" style="88" customWidth="1"/>
    <col min="13083" max="13084" width="9.125" style="88" customWidth="1"/>
    <col min="13085" max="13313" width="9.125" style="88"/>
    <col min="13314" max="13314" width="18.25" style="88" customWidth="1"/>
    <col min="13315" max="13315" width="9.125" style="88" customWidth="1"/>
    <col min="13316" max="13316" width="36" style="88" customWidth="1"/>
    <col min="13317" max="13317" width="9.125" style="88" customWidth="1"/>
    <col min="13318" max="13318" width="18.25" style="88" customWidth="1"/>
    <col min="13319" max="13319" width="17.875" style="88" customWidth="1"/>
    <col min="13320" max="13320" width="9.125" style="88" customWidth="1"/>
    <col min="13321" max="13321" width="8.625" style="88" customWidth="1"/>
    <col min="13322" max="13322" width="11.375" style="88" customWidth="1"/>
    <col min="13323" max="13323" width="8.625" style="88" customWidth="1"/>
    <col min="13324" max="13324" width="14.625" style="88" customWidth="1"/>
    <col min="13325" max="13325" width="8.125" style="88" customWidth="1"/>
    <col min="13326" max="13326" width="7.375" style="88" customWidth="1"/>
    <col min="13327" max="13327" width="9.125" style="88" customWidth="1"/>
    <col min="13328" max="13332" width="6.875" style="88" customWidth="1"/>
    <col min="13333" max="13333" width="12" style="88" customWidth="1"/>
    <col min="13334" max="13337" width="9.125" style="88" customWidth="1"/>
    <col min="13338" max="13338" width="16.875" style="88" customWidth="1"/>
    <col min="13339" max="13340" width="9.125" style="88" customWidth="1"/>
    <col min="13341" max="13569" width="9.125" style="88"/>
    <col min="13570" max="13570" width="18.25" style="88" customWidth="1"/>
    <col min="13571" max="13571" width="9.125" style="88" customWidth="1"/>
    <col min="13572" max="13572" width="36" style="88" customWidth="1"/>
    <col min="13573" max="13573" width="9.125" style="88" customWidth="1"/>
    <col min="13574" max="13574" width="18.25" style="88" customWidth="1"/>
    <col min="13575" max="13575" width="17.875" style="88" customWidth="1"/>
    <col min="13576" max="13576" width="9.125" style="88" customWidth="1"/>
    <col min="13577" max="13577" width="8.625" style="88" customWidth="1"/>
    <col min="13578" max="13578" width="11.375" style="88" customWidth="1"/>
    <col min="13579" max="13579" width="8.625" style="88" customWidth="1"/>
    <col min="13580" max="13580" width="14.625" style="88" customWidth="1"/>
    <col min="13581" max="13581" width="8.125" style="88" customWidth="1"/>
    <col min="13582" max="13582" width="7.375" style="88" customWidth="1"/>
    <col min="13583" max="13583" width="9.125" style="88" customWidth="1"/>
    <col min="13584" max="13588" width="6.875" style="88" customWidth="1"/>
    <col min="13589" max="13589" width="12" style="88" customWidth="1"/>
    <col min="13590" max="13593" width="9.125" style="88" customWidth="1"/>
    <col min="13594" max="13594" width="16.875" style="88" customWidth="1"/>
    <col min="13595" max="13596" width="9.125" style="88" customWidth="1"/>
    <col min="13597" max="13825" width="9.125" style="88"/>
    <col min="13826" max="13826" width="18.25" style="88" customWidth="1"/>
    <col min="13827" max="13827" width="9.125" style="88" customWidth="1"/>
    <col min="13828" max="13828" width="36" style="88" customWidth="1"/>
    <col min="13829" max="13829" width="9.125" style="88" customWidth="1"/>
    <col min="13830" max="13830" width="18.25" style="88" customWidth="1"/>
    <col min="13831" max="13831" width="17.875" style="88" customWidth="1"/>
    <col min="13832" max="13832" width="9.125" style="88" customWidth="1"/>
    <col min="13833" max="13833" width="8.625" style="88" customWidth="1"/>
    <col min="13834" max="13834" width="11.375" style="88" customWidth="1"/>
    <col min="13835" max="13835" width="8.625" style="88" customWidth="1"/>
    <col min="13836" max="13836" width="14.625" style="88" customWidth="1"/>
    <col min="13837" max="13837" width="8.125" style="88" customWidth="1"/>
    <col min="13838" max="13838" width="7.375" style="88" customWidth="1"/>
    <col min="13839" max="13839" width="9.125" style="88" customWidth="1"/>
    <col min="13840" max="13844" width="6.875" style="88" customWidth="1"/>
    <col min="13845" max="13845" width="12" style="88" customWidth="1"/>
    <col min="13846" max="13849" width="9.125" style="88" customWidth="1"/>
    <col min="13850" max="13850" width="16.875" style="88" customWidth="1"/>
    <col min="13851" max="13852" width="9.125" style="88" customWidth="1"/>
    <col min="13853" max="14081" width="9.125" style="88"/>
    <col min="14082" max="14082" width="18.25" style="88" customWidth="1"/>
    <col min="14083" max="14083" width="9.125" style="88" customWidth="1"/>
    <col min="14084" max="14084" width="36" style="88" customWidth="1"/>
    <col min="14085" max="14085" width="9.125" style="88" customWidth="1"/>
    <col min="14086" max="14086" width="18.25" style="88" customWidth="1"/>
    <col min="14087" max="14087" width="17.875" style="88" customWidth="1"/>
    <col min="14088" max="14088" width="9.125" style="88" customWidth="1"/>
    <col min="14089" max="14089" width="8.625" style="88" customWidth="1"/>
    <col min="14090" max="14090" width="11.375" style="88" customWidth="1"/>
    <col min="14091" max="14091" width="8.625" style="88" customWidth="1"/>
    <col min="14092" max="14092" width="14.625" style="88" customWidth="1"/>
    <col min="14093" max="14093" width="8.125" style="88" customWidth="1"/>
    <col min="14094" max="14094" width="7.375" style="88" customWidth="1"/>
    <col min="14095" max="14095" width="9.125" style="88" customWidth="1"/>
    <col min="14096" max="14100" width="6.875" style="88" customWidth="1"/>
    <col min="14101" max="14101" width="12" style="88" customWidth="1"/>
    <col min="14102" max="14105" width="9.125" style="88" customWidth="1"/>
    <col min="14106" max="14106" width="16.875" style="88" customWidth="1"/>
    <col min="14107" max="14108" width="9.125" style="88" customWidth="1"/>
    <col min="14109" max="14337" width="9.125" style="88"/>
    <col min="14338" max="14338" width="18.25" style="88" customWidth="1"/>
    <col min="14339" max="14339" width="9.125" style="88" customWidth="1"/>
    <col min="14340" max="14340" width="36" style="88" customWidth="1"/>
    <col min="14341" max="14341" width="9.125" style="88" customWidth="1"/>
    <col min="14342" max="14342" width="18.25" style="88" customWidth="1"/>
    <col min="14343" max="14343" width="17.875" style="88" customWidth="1"/>
    <col min="14344" max="14344" width="9.125" style="88" customWidth="1"/>
    <col min="14345" max="14345" width="8.625" style="88" customWidth="1"/>
    <col min="14346" max="14346" width="11.375" style="88" customWidth="1"/>
    <col min="14347" max="14347" width="8.625" style="88" customWidth="1"/>
    <col min="14348" max="14348" width="14.625" style="88" customWidth="1"/>
    <col min="14349" max="14349" width="8.125" style="88" customWidth="1"/>
    <col min="14350" max="14350" width="7.375" style="88" customWidth="1"/>
    <col min="14351" max="14351" width="9.125" style="88" customWidth="1"/>
    <col min="14352" max="14356" width="6.875" style="88" customWidth="1"/>
    <col min="14357" max="14357" width="12" style="88" customWidth="1"/>
    <col min="14358" max="14361" width="9.125" style="88" customWidth="1"/>
    <col min="14362" max="14362" width="16.875" style="88" customWidth="1"/>
    <col min="14363" max="14364" width="9.125" style="88" customWidth="1"/>
    <col min="14365" max="14593" width="9.125" style="88"/>
    <col min="14594" max="14594" width="18.25" style="88" customWidth="1"/>
    <col min="14595" max="14595" width="9.125" style="88" customWidth="1"/>
    <col min="14596" max="14596" width="36" style="88" customWidth="1"/>
    <col min="14597" max="14597" width="9.125" style="88" customWidth="1"/>
    <col min="14598" max="14598" width="18.25" style="88" customWidth="1"/>
    <col min="14599" max="14599" width="17.875" style="88" customWidth="1"/>
    <col min="14600" max="14600" width="9.125" style="88" customWidth="1"/>
    <col min="14601" max="14601" width="8.625" style="88" customWidth="1"/>
    <col min="14602" max="14602" width="11.375" style="88" customWidth="1"/>
    <col min="14603" max="14603" width="8.625" style="88" customWidth="1"/>
    <col min="14604" max="14604" width="14.625" style="88" customWidth="1"/>
    <col min="14605" max="14605" width="8.125" style="88" customWidth="1"/>
    <col min="14606" max="14606" width="7.375" style="88" customWidth="1"/>
    <col min="14607" max="14607" width="9.125" style="88" customWidth="1"/>
    <col min="14608" max="14612" width="6.875" style="88" customWidth="1"/>
    <col min="14613" max="14613" width="12" style="88" customWidth="1"/>
    <col min="14614" max="14617" width="9.125" style="88" customWidth="1"/>
    <col min="14618" max="14618" width="16.875" style="88" customWidth="1"/>
    <col min="14619" max="14620" width="9.125" style="88" customWidth="1"/>
    <col min="14621" max="14849" width="9.125" style="88"/>
    <col min="14850" max="14850" width="18.25" style="88" customWidth="1"/>
    <col min="14851" max="14851" width="9.125" style="88" customWidth="1"/>
    <col min="14852" max="14852" width="36" style="88" customWidth="1"/>
    <col min="14853" max="14853" width="9.125" style="88" customWidth="1"/>
    <col min="14854" max="14854" width="18.25" style="88" customWidth="1"/>
    <col min="14855" max="14855" width="17.875" style="88" customWidth="1"/>
    <col min="14856" max="14856" width="9.125" style="88" customWidth="1"/>
    <col min="14857" max="14857" width="8.625" style="88" customWidth="1"/>
    <col min="14858" max="14858" width="11.375" style="88" customWidth="1"/>
    <col min="14859" max="14859" width="8.625" style="88" customWidth="1"/>
    <col min="14860" max="14860" width="14.625" style="88" customWidth="1"/>
    <col min="14861" max="14861" width="8.125" style="88" customWidth="1"/>
    <col min="14862" max="14862" width="7.375" style="88" customWidth="1"/>
    <col min="14863" max="14863" width="9.125" style="88" customWidth="1"/>
    <col min="14864" max="14868" width="6.875" style="88" customWidth="1"/>
    <col min="14869" max="14869" width="12" style="88" customWidth="1"/>
    <col min="14870" max="14873" width="9.125" style="88" customWidth="1"/>
    <col min="14874" max="14874" width="16.875" style="88" customWidth="1"/>
    <col min="14875" max="14876" width="9.125" style="88" customWidth="1"/>
    <col min="14877" max="15105" width="9.125" style="88"/>
    <col min="15106" max="15106" width="18.25" style="88" customWidth="1"/>
    <col min="15107" max="15107" width="9.125" style="88" customWidth="1"/>
    <col min="15108" max="15108" width="36" style="88" customWidth="1"/>
    <col min="15109" max="15109" width="9.125" style="88" customWidth="1"/>
    <col min="15110" max="15110" width="18.25" style="88" customWidth="1"/>
    <col min="15111" max="15111" width="17.875" style="88" customWidth="1"/>
    <col min="15112" max="15112" width="9.125" style="88" customWidth="1"/>
    <col min="15113" max="15113" width="8.625" style="88" customWidth="1"/>
    <col min="15114" max="15114" width="11.375" style="88" customWidth="1"/>
    <col min="15115" max="15115" width="8.625" style="88" customWidth="1"/>
    <col min="15116" max="15116" width="14.625" style="88" customWidth="1"/>
    <col min="15117" max="15117" width="8.125" style="88" customWidth="1"/>
    <col min="15118" max="15118" width="7.375" style="88" customWidth="1"/>
    <col min="15119" max="15119" width="9.125" style="88" customWidth="1"/>
    <col min="15120" max="15124" width="6.875" style="88" customWidth="1"/>
    <col min="15125" max="15125" width="12" style="88" customWidth="1"/>
    <col min="15126" max="15129" width="9.125" style="88" customWidth="1"/>
    <col min="15130" max="15130" width="16.875" style="88" customWidth="1"/>
    <col min="15131" max="15132" width="9.125" style="88" customWidth="1"/>
    <col min="15133" max="15361" width="9.125" style="88"/>
    <col min="15362" max="15362" width="18.25" style="88" customWidth="1"/>
    <col min="15363" max="15363" width="9.125" style="88" customWidth="1"/>
    <col min="15364" max="15364" width="36" style="88" customWidth="1"/>
    <col min="15365" max="15365" width="9.125" style="88" customWidth="1"/>
    <col min="15366" max="15366" width="18.25" style="88" customWidth="1"/>
    <col min="15367" max="15367" width="17.875" style="88" customWidth="1"/>
    <col min="15368" max="15368" width="9.125" style="88" customWidth="1"/>
    <col min="15369" max="15369" width="8.625" style="88" customWidth="1"/>
    <col min="15370" max="15370" width="11.375" style="88" customWidth="1"/>
    <col min="15371" max="15371" width="8.625" style="88" customWidth="1"/>
    <col min="15372" max="15372" width="14.625" style="88" customWidth="1"/>
    <col min="15373" max="15373" width="8.125" style="88" customWidth="1"/>
    <col min="15374" max="15374" width="7.375" style="88" customWidth="1"/>
    <col min="15375" max="15375" width="9.125" style="88" customWidth="1"/>
    <col min="15376" max="15380" width="6.875" style="88" customWidth="1"/>
    <col min="15381" max="15381" width="12" style="88" customWidth="1"/>
    <col min="15382" max="15385" width="9.125" style="88" customWidth="1"/>
    <col min="15386" max="15386" width="16.875" style="88" customWidth="1"/>
    <col min="15387" max="15388" width="9.125" style="88" customWidth="1"/>
    <col min="15389" max="15617" width="9.125" style="88"/>
    <col min="15618" max="15618" width="18.25" style="88" customWidth="1"/>
    <col min="15619" max="15619" width="9.125" style="88" customWidth="1"/>
    <col min="15620" max="15620" width="36" style="88" customWidth="1"/>
    <col min="15621" max="15621" width="9.125" style="88" customWidth="1"/>
    <col min="15622" max="15622" width="18.25" style="88" customWidth="1"/>
    <col min="15623" max="15623" width="17.875" style="88" customWidth="1"/>
    <col min="15624" max="15624" width="9.125" style="88" customWidth="1"/>
    <col min="15625" max="15625" width="8.625" style="88" customWidth="1"/>
    <col min="15626" max="15626" width="11.375" style="88" customWidth="1"/>
    <col min="15627" max="15627" width="8.625" style="88" customWidth="1"/>
    <col min="15628" max="15628" width="14.625" style="88" customWidth="1"/>
    <col min="15629" max="15629" width="8.125" style="88" customWidth="1"/>
    <col min="15630" max="15630" width="7.375" style="88" customWidth="1"/>
    <col min="15631" max="15631" width="9.125" style="88" customWidth="1"/>
    <col min="15632" max="15636" width="6.875" style="88" customWidth="1"/>
    <col min="15637" max="15637" width="12" style="88" customWidth="1"/>
    <col min="15638" max="15641" width="9.125" style="88" customWidth="1"/>
    <col min="15642" max="15642" width="16.875" style="88" customWidth="1"/>
    <col min="15643" max="15644" width="9.125" style="88" customWidth="1"/>
    <col min="15645" max="15873" width="9.125" style="88"/>
    <col min="15874" max="15874" width="18.25" style="88" customWidth="1"/>
    <col min="15875" max="15875" width="9.125" style="88" customWidth="1"/>
    <col min="15876" max="15876" width="36" style="88" customWidth="1"/>
    <col min="15877" max="15877" width="9.125" style="88" customWidth="1"/>
    <col min="15878" max="15878" width="18.25" style="88" customWidth="1"/>
    <col min="15879" max="15879" width="17.875" style="88" customWidth="1"/>
    <col min="15880" max="15880" width="9.125" style="88" customWidth="1"/>
    <col min="15881" max="15881" width="8.625" style="88" customWidth="1"/>
    <col min="15882" max="15882" width="11.375" style="88" customWidth="1"/>
    <col min="15883" max="15883" width="8.625" style="88" customWidth="1"/>
    <col min="15884" max="15884" width="14.625" style="88" customWidth="1"/>
    <col min="15885" max="15885" width="8.125" style="88" customWidth="1"/>
    <col min="15886" max="15886" width="7.375" style="88" customWidth="1"/>
    <col min="15887" max="15887" width="9.125" style="88" customWidth="1"/>
    <col min="15888" max="15892" width="6.875" style="88" customWidth="1"/>
    <col min="15893" max="15893" width="12" style="88" customWidth="1"/>
    <col min="15894" max="15897" width="9.125" style="88" customWidth="1"/>
    <col min="15898" max="15898" width="16.875" style="88" customWidth="1"/>
    <col min="15899" max="15900" width="9.125" style="88" customWidth="1"/>
    <col min="15901" max="16129" width="9.125" style="88"/>
    <col min="16130" max="16130" width="18.25" style="88" customWidth="1"/>
    <col min="16131" max="16131" width="9.125" style="88" customWidth="1"/>
    <col min="16132" max="16132" width="36" style="88" customWidth="1"/>
    <col min="16133" max="16133" width="9.125" style="88" customWidth="1"/>
    <col min="16134" max="16134" width="18.25" style="88" customWidth="1"/>
    <col min="16135" max="16135" width="17.875" style="88" customWidth="1"/>
    <col min="16136" max="16136" width="9.125" style="88" customWidth="1"/>
    <col min="16137" max="16137" width="8.625" style="88" customWidth="1"/>
    <col min="16138" max="16138" width="11.375" style="88" customWidth="1"/>
    <col min="16139" max="16139" width="8.625" style="88" customWidth="1"/>
    <col min="16140" max="16140" width="14.625" style="88" customWidth="1"/>
    <col min="16141" max="16141" width="8.125" style="88" customWidth="1"/>
    <col min="16142" max="16142" width="7.375" style="88" customWidth="1"/>
    <col min="16143" max="16143" width="9.125" style="88" customWidth="1"/>
    <col min="16144" max="16148" width="6.875" style="88" customWidth="1"/>
    <col min="16149" max="16149" width="12" style="88" customWidth="1"/>
    <col min="16150" max="16153" width="9.125" style="88" customWidth="1"/>
    <col min="16154" max="16154" width="16.875" style="88" customWidth="1"/>
    <col min="16155" max="16156" width="9.125" style="88" customWidth="1"/>
    <col min="16157" max="16384" width="9.125" style="88"/>
  </cols>
  <sheetData>
    <row r="1" spans="1:31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</row>
    <row r="2" spans="1:31" x14ac:dyDescent="0.3">
      <c r="A2" s="88" t="s">
        <v>17</v>
      </c>
      <c r="L2" s="127"/>
      <c r="M2" s="127"/>
      <c r="U2" s="128" t="e">
        <f>#REF!</f>
        <v>#REF!</v>
      </c>
      <c r="V2" s="88" t="s">
        <v>18</v>
      </c>
      <c r="W2" s="89">
        <v>2021</v>
      </c>
      <c r="X2" s="88" t="s">
        <v>19</v>
      </c>
      <c r="AA2" s="90"/>
      <c r="AB2" s="90"/>
      <c r="AC2" s="90"/>
      <c r="AD2" s="90"/>
    </row>
    <row r="3" spans="1:31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AA3" s="90"/>
      <c r="AB3" s="90"/>
      <c r="AC3" s="90"/>
      <c r="AD3" s="90"/>
    </row>
    <row r="4" spans="1:31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91"/>
      <c r="Z4" s="91"/>
      <c r="AA4" s="91"/>
      <c r="AB4" s="91"/>
      <c r="AC4" s="91"/>
      <c r="AD4" s="91"/>
    </row>
    <row r="5" spans="1:31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93"/>
      <c r="K5" s="93"/>
      <c r="L5" s="49"/>
      <c r="M5" s="49"/>
      <c r="N5" s="93"/>
      <c r="O5" s="93"/>
      <c r="P5" s="93"/>
      <c r="Q5" s="93"/>
      <c r="R5" s="93"/>
      <c r="S5" s="93"/>
      <c r="T5" s="93"/>
      <c r="U5" s="93"/>
      <c r="V5" s="93"/>
    </row>
    <row r="6" spans="1:31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173"/>
      <c r="K6" s="173"/>
      <c r="L6" s="280" t="s">
        <v>25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1"/>
      <c r="Y6" s="277" t="s">
        <v>26</v>
      </c>
      <c r="Z6" s="282" t="s">
        <v>27</v>
      </c>
      <c r="AA6" s="283"/>
      <c r="AB6" s="284"/>
      <c r="AC6" s="288" t="s">
        <v>28</v>
      </c>
    </row>
    <row r="7" spans="1:31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99" t="s">
        <v>23</v>
      </c>
      <c r="K7" s="301" t="s">
        <v>24</v>
      </c>
      <c r="L7" s="288" t="s">
        <v>1</v>
      </c>
      <c r="M7" s="277" t="s">
        <v>33</v>
      </c>
      <c r="N7" s="277" t="s">
        <v>34</v>
      </c>
      <c r="O7" s="279" t="s">
        <v>35</v>
      </c>
      <c r="P7" s="280"/>
      <c r="Q7" s="280"/>
      <c r="R7" s="280"/>
      <c r="S7" s="280"/>
      <c r="T7" s="280"/>
      <c r="U7" s="280"/>
      <c r="V7" s="280"/>
      <c r="W7" s="281"/>
      <c r="X7" s="277" t="s">
        <v>36</v>
      </c>
      <c r="Y7" s="278"/>
      <c r="Z7" s="285"/>
      <c r="AA7" s="286"/>
      <c r="AB7" s="287"/>
      <c r="AC7" s="289"/>
    </row>
    <row r="8" spans="1:31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300"/>
      <c r="K8" s="244"/>
      <c r="L8" s="289"/>
      <c r="M8" s="278"/>
      <c r="N8" s="278"/>
      <c r="O8" s="277" t="s">
        <v>37</v>
      </c>
      <c r="P8" s="279" t="s">
        <v>38</v>
      </c>
      <c r="Q8" s="280"/>
      <c r="R8" s="281"/>
      <c r="S8" s="279" t="s">
        <v>39</v>
      </c>
      <c r="T8" s="280"/>
      <c r="U8" s="280"/>
      <c r="V8" s="281"/>
      <c r="W8" s="277" t="s">
        <v>40</v>
      </c>
      <c r="X8" s="278"/>
      <c r="Y8" s="278"/>
      <c r="Z8" s="277" t="s">
        <v>41</v>
      </c>
      <c r="AA8" s="277" t="s">
        <v>42</v>
      </c>
      <c r="AB8" s="277" t="s">
        <v>43</v>
      </c>
      <c r="AC8" s="289"/>
    </row>
    <row r="9" spans="1:31" ht="71.349999999999994" customHeight="1" thickBot="1" x14ac:dyDescent="0.35">
      <c r="A9" s="278"/>
      <c r="B9" s="278"/>
      <c r="C9" s="278"/>
      <c r="D9" s="278"/>
      <c r="E9" s="278"/>
      <c r="F9" s="278"/>
      <c r="G9" s="278"/>
      <c r="H9" s="278"/>
      <c r="I9" s="278"/>
      <c r="J9" s="300"/>
      <c r="K9" s="244"/>
      <c r="L9" s="289"/>
      <c r="M9" s="278"/>
      <c r="N9" s="278"/>
      <c r="O9" s="278"/>
      <c r="P9" s="174" t="s">
        <v>44</v>
      </c>
      <c r="Q9" s="174" t="s">
        <v>45</v>
      </c>
      <c r="R9" s="174" t="s">
        <v>46</v>
      </c>
      <c r="S9" s="174" t="s">
        <v>47</v>
      </c>
      <c r="T9" s="174" t="s">
        <v>48</v>
      </c>
      <c r="U9" s="174" t="s">
        <v>49</v>
      </c>
      <c r="V9" s="174" t="s">
        <v>50</v>
      </c>
      <c r="W9" s="278"/>
      <c r="X9" s="278"/>
      <c r="Y9" s="278"/>
      <c r="Z9" s="278"/>
      <c r="AA9" s="278"/>
      <c r="AB9" s="278"/>
      <c r="AC9" s="289"/>
      <c r="AD9" s="95">
        <v>4.1666666666666664E-2</v>
      </c>
    </row>
    <row r="10" spans="1:31" ht="17.350000000000001" customHeight="1" thickBot="1" x14ac:dyDescent="0.35">
      <c r="A10" s="96">
        <v>1</v>
      </c>
      <c r="B10" s="96">
        <v>2</v>
      </c>
      <c r="C10" s="175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  <c r="K10" s="96">
        <v>11</v>
      </c>
      <c r="L10" s="96">
        <v>12</v>
      </c>
      <c r="M10" s="96">
        <v>13</v>
      </c>
      <c r="N10" s="96">
        <v>14</v>
      </c>
      <c r="O10" s="96">
        <v>15</v>
      </c>
      <c r="P10" s="96">
        <v>16</v>
      </c>
      <c r="Q10" s="96">
        <v>17</v>
      </c>
      <c r="R10" s="96">
        <v>18</v>
      </c>
      <c r="S10" s="96">
        <v>19</v>
      </c>
      <c r="T10" s="96">
        <v>20</v>
      </c>
      <c r="U10" s="96">
        <v>21</v>
      </c>
      <c r="V10" s="96">
        <v>22</v>
      </c>
      <c r="W10" s="96">
        <v>23</v>
      </c>
      <c r="X10" s="96">
        <v>24</v>
      </c>
      <c r="Y10" s="175">
        <v>25</v>
      </c>
      <c r="Z10" s="175">
        <v>26</v>
      </c>
      <c r="AA10" s="175">
        <v>27</v>
      </c>
      <c r="AB10" s="175">
        <v>28</v>
      </c>
      <c r="AC10" s="175">
        <v>29</v>
      </c>
    </row>
    <row r="11" spans="1:31" s="198" customFormat="1" ht="15.8" customHeight="1" x14ac:dyDescent="0.3">
      <c r="A11" s="198">
        <v>1</v>
      </c>
      <c r="B11" s="199" t="s">
        <v>7</v>
      </c>
      <c r="C11" s="198" t="s">
        <v>15</v>
      </c>
      <c r="D11" s="200" t="s">
        <v>84</v>
      </c>
      <c r="E11" s="201" t="s">
        <v>16</v>
      </c>
      <c r="F11" s="202">
        <v>44489.331944444442</v>
      </c>
      <c r="G11" s="202">
        <v>44489.384027777778</v>
      </c>
      <c r="H11" s="203" t="s">
        <v>0</v>
      </c>
      <c r="I11" s="204">
        <f>(G11-F11)/$AD$9</f>
        <v>1.2500000000582077</v>
      </c>
      <c r="J11" s="205">
        <v>2</v>
      </c>
      <c r="K11" s="205">
        <v>2</v>
      </c>
      <c r="L11" s="200" t="s">
        <v>8</v>
      </c>
      <c r="M11" s="107">
        <v>0</v>
      </c>
      <c r="N11" s="107">
        <v>0</v>
      </c>
      <c r="O11" s="184">
        <f>R11</f>
        <v>99</v>
      </c>
      <c r="P11" s="107">
        <v>0</v>
      </c>
      <c r="Q11" s="107">
        <v>0</v>
      </c>
      <c r="R11" s="2">
        <v>99</v>
      </c>
      <c r="S11" s="147">
        <v>0</v>
      </c>
      <c r="T11" s="147">
        <v>0</v>
      </c>
      <c r="U11" s="147">
        <v>0</v>
      </c>
      <c r="V11" s="184">
        <f>R11</f>
        <v>99</v>
      </c>
      <c r="W11" s="107">
        <v>0</v>
      </c>
      <c r="X11" s="109">
        <f>0.22*V11</f>
        <v>21.78</v>
      </c>
      <c r="Y11" s="206"/>
      <c r="Z11" s="206" t="s">
        <v>156</v>
      </c>
      <c r="AA11" s="207" t="s">
        <v>157</v>
      </c>
      <c r="AB11" s="207" t="s">
        <v>54</v>
      </c>
      <c r="AC11" s="206">
        <v>1</v>
      </c>
      <c r="AE11" s="200" t="s">
        <v>158</v>
      </c>
    </row>
    <row r="12" spans="1:31" s="198" customFormat="1" ht="15.8" customHeight="1" x14ac:dyDescent="0.3">
      <c r="A12" s="200">
        <v>2</v>
      </c>
      <c r="B12" s="199" t="s">
        <v>14</v>
      </c>
      <c r="C12" s="200" t="s">
        <v>15</v>
      </c>
      <c r="D12" s="200" t="s">
        <v>159</v>
      </c>
      <c r="E12" s="201" t="s">
        <v>16</v>
      </c>
      <c r="F12" s="202">
        <v>44493.645833333336</v>
      </c>
      <c r="G12" s="202">
        <v>44493.993055555555</v>
      </c>
      <c r="H12" s="203" t="s">
        <v>0</v>
      </c>
      <c r="I12" s="204">
        <f>(G12-F12)/$AD$9</f>
        <v>8.3333333332557231</v>
      </c>
      <c r="J12" s="205">
        <v>2</v>
      </c>
      <c r="K12" s="205">
        <v>2</v>
      </c>
      <c r="L12" s="200" t="s">
        <v>8</v>
      </c>
      <c r="M12" s="147">
        <v>0</v>
      </c>
      <c r="N12" s="147">
        <v>0</v>
      </c>
      <c r="O12" s="184">
        <f>R12</f>
        <v>58</v>
      </c>
      <c r="P12" s="147">
        <v>0</v>
      </c>
      <c r="Q12" s="147">
        <v>0</v>
      </c>
      <c r="R12" s="2">
        <v>58</v>
      </c>
      <c r="S12" s="107">
        <v>0</v>
      </c>
      <c r="T12" s="107">
        <v>0</v>
      </c>
      <c r="U12" s="107">
        <v>0</v>
      </c>
      <c r="V12" s="185">
        <f>R12</f>
        <v>58</v>
      </c>
      <c r="W12" s="107">
        <v>0</v>
      </c>
      <c r="X12" s="109">
        <f>0.22*V12</f>
        <v>12.76</v>
      </c>
      <c r="Y12" s="200"/>
      <c r="Z12" s="200" t="s">
        <v>160</v>
      </c>
      <c r="AA12" s="208" t="s">
        <v>161</v>
      </c>
      <c r="AB12" s="208" t="s">
        <v>53</v>
      </c>
      <c r="AC12" s="200">
        <v>0</v>
      </c>
      <c r="AE12" s="200" t="s">
        <v>162</v>
      </c>
    </row>
    <row r="13" spans="1:31" s="126" customFormat="1" x14ac:dyDescent="0.3">
      <c r="L13" s="1"/>
      <c r="M13" s="1"/>
    </row>
    <row r="14" spans="1:31" s="126" customFormat="1" x14ac:dyDescent="0.3">
      <c r="L14" s="1"/>
      <c r="M14" s="1"/>
    </row>
    <row r="15" spans="1:31" s="126" customFormat="1" x14ac:dyDescent="0.3">
      <c r="L15" s="1"/>
      <c r="M15" s="1"/>
    </row>
    <row r="16" spans="1:31" s="126" customFormat="1" x14ac:dyDescent="0.3">
      <c r="L16" s="1"/>
      <c r="M16" s="1"/>
    </row>
    <row r="17" spans="12:13" s="126" customFormat="1" x14ac:dyDescent="0.3">
      <c r="L17" s="1"/>
      <c r="M17" s="1"/>
    </row>
    <row r="18" spans="12:13" s="126" customFormat="1" x14ac:dyDescent="0.3">
      <c r="L18" s="1"/>
      <c r="M18" s="1"/>
    </row>
    <row r="19" spans="12:13" s="126" customFormat="1" x14ac:dyDescent="0.3">
      <c r="L19" s="1"/>
      <c r="M19" s="1"/>
    </row>
    <row r="20" spans="12:13" s="126" customFormat="1" x14ac:dyDescent="0.3">
      <c r="L20" s="1"/>
      <c r="M20" s="1"/>
    </row>
    <row r="21" spans="12:13" s="126" customFormat="1" x14ac:dyDescent="0.3">
      <c r="L21" s="1"/>
      <c r="M21" s="1"/>
    </row>
    <row r="22" spans="12:13" s="126" customFormat="1" x14ac:dyDescent="0.3">
      <c r="L22" s="1"/>
      <c r="M22" s="1"/>
    </row>
    <row r="23" spans="12:13" s="126" customFormat="1" x14ac:dyDescent="0.3">
      <c r="L23" s="1"/>
      <c r="M23" s="1"/>
    </row>
    <row r="24" spans="12:13" s="126" customFormat="1" x14ac:dyDescent="0.3">
      <c r="L24" s="1"/>
      <c r="M24" s="1"/>
    </row>
    <row r="25" spans="12:13" s="126" customFormat="1" x14ac:dyDescent="0.3">
      <c r="L25" s="1"/>
      <c r="M25" s="1"/>
    </row>
    <row r="26" spans="12:13" s="126" customFormat="1" x14ac:dyDescent="0.3">
      <c r="L26" s="1"/>
      <c r="M26" s="1"/>
    </row>
    <row r="27" spans="12:13" s="126" customFormat="1" x14ac:dyDescent="0.3">
      <c r="L27" s="1"/>
      <c r="M27" s="1"/>
    </row>
    <row r="28" spans="12:13" s="126" customFormat="1" x14ac:dyDescent="0.3">
      <c r="L28" s="1"/>
      <c r="M28" s="1"/>
    </row>
    <row r="29" spans="12:13" s="126" customFormat="1" x14ac:dyDescent="0.3">
      <c r="L29" s="1"/>
      <c r="M29" s="1"/>
    </row>
    <row r="30" spans="12:13" s="126" customFormat="1" x14ac:dyDescent="0.3">
      <c r="L30" s="1"/>
      <c r="M30" s="1"/>
    </row>
    <row r="31" spans="12:13" s="126" customFormat="1" x14ac:dyDescent="0.3">
      <c r="L31" s="1"/>
      <c r="M31" s="1"/>
    </row>
    <row r="32" spans="12:13" s="126" customFormat="1" x14ac:dyDescent="0.3">
      <c r="L32" s="1"/>
      <c r="M32" s="1"/>
    </row>
    <row r="33" spans="12:13" s="126" customFormat="1" x14ac:dyDescent="0.3">
      <c r="L33" s="1"/>
      <c r="M33" s="1"/>
    </row>
    <row r="34" spans="12:13" s="126" customFormat="1" x14ac:dyDescent="0.3">
      <c r="L34" s="1"/>
      <c r="M34" s="1"/>
    </row>
    <row r="35" spans="12:13" s="126" customFormat="1" x14ac:dyDescent="0.3">
      <c r="L35" s="1"/>
      <c r="M35" s="1"/>
    </row>
    <row r="36" spans="12:13" s="126" customFormat="1" x14ac:dyDescent="0.3">
      <c r="L36" s="1"/>
      <c r="M36" s="1"/>
    </row>
    <row r="37" spans="12:13" s="126" customFormat="1" x14ac:dyDescent="0.3">
      <c r="L37" s="1"/>
      <c r="M37" s="1"/>
    </row>
    <row r="38" spans="12:13" s="126" customFormat="1" x14ac:dyDescent="0.3">
      <c r="L38" s="1"/>
      <c r="M38" s="1"/>
    </row>
    <row r="39" spans="12:13" s="126" customFormat="1" x14ac:dyDescent="0.3">
      <c r="L39" s="1"/>
      <c r="M39" s="1"/>
    </row>
    <row r="40" spans="12:13" s="126" customFormat="1" x14ac:dyDescent="0.3">
      <c r="L40" s="1"/>
      <c r="M40" s="1"/>
    </row>
    <row r="41" spans="12:13" s="126" customFormat="1" x14ac:dyDescent="0.3">
      <c r="L41" s="1"/>
      <c r="M41" s="1"/>
    </row>
    <row r="42" spans="12:13" s="126" customFormat="1" x14ac:dyDescent="0.3">
      <c r="L42" s="1"/>
      <c r="M42" s="1"/>
    </row>
    <row r="43" spans="12:13" s="126" customFormat="1" x14ac:dyDescent="0.3">
      <c r="L43" s="1"/>
      <c r="M43" s="1"/>
    </row>
    <row r="44" spans="12:13" s="126" customFormat="1" x14ac:dyDescent="0.3">
      <c r="L44" s="1"/>
      <c r="M44" s="1"/>
    </row>
    <row r="45" spans="12:13" s="126" customFormat="1" x14ac:dyDescent="0.3">
      <c r="L45" s="1"/>
      <c r="M45" s="1"/>
    </row>
    <row r="46" spans="12:13" s="126" customFormat="1" x14ac:dyDescent="0.3">
      <c r="L46" s="1"/>
      <c r="M46" s="1"/>
    </row>
    <row r="47" spans="12:13" s="126" customFormat="1" x14ac:dyDescent="0.3">
      <c r="L47" s="1"/>
      <c r="M47" s="1"/>
    </row>
    <row r="48" spans="12:13" s="126" customFormat="1" x14ac:dyDescent="0.3">
      <c r="L48" s="1"/>
      <c r="M48" s="1"/>
    </row>
    <row r="49" spans="12:13" s="126" customFormat="1" x14ac:dyDescent="0.3">
      <c r="L49" s="1"/>
      <c r="M49" s="1"/>
    </row>
    <row r="50" spans="12:13" s="126" customFormat="1" x14ac:dyDescent="0.3">
      <c r="L50" s="1"/>
      <c r="M50" s="1"/>
    </row>
    <row r="51" spans="12:13" s="126" customFormat="1" x14ac:dyDescent="0.3">
      <c r="L51" s="1"/>
      <c r="M51" s="1"/>
    </row>
    <row r="52" spans="12:13" s="126" customFormat="1" x14ac:dyDescent="0.3">
      <c r="L52" s="1"/>
      <c r="M52" s="1"/>
    </row>
    <row r="53" spans="12:13" s="126" customFormat="1" x14ac:dyDescent="0.3">
      <c r="L53" s="1"/>
      <c r="M53" s="1"/>
    </row>
    <row r="54" spans="12:13" s="126" customFormat="1" x14ac:dyDescent="0.3">
      <c r="L54" s="1"/>
      <c r="M54" s="1"/>
    </row>
    <row r="55" spans="12:13" s="126" customFormat="1" x14ac:dyDescent="0.3">
      <c r="L55" s="1"/>
      <c r="M55" s="1"/>
    </row>
    <row r="56" spans="12:13" s="126" customFormat="1" x14ac:dyDescent="0.3">
      <c r="L56" s="1"/>
      <c r="M56" s="1"/>
    </row>
    <row r="57" spans="12:13" s="126" customFormat="1" x14ac:dyDescent="0.3">
      <c r="L57" s="1"/>
      <c r="M57" s="1"/>
    </row>
    <row r="58" spans="12:13" s="126" customFormat="1" x14ac:dyDescent="0.3">
      <c r="L58" s="1"/>
      <c r="M58" s="1"/>
    </row>
    <row r="59" spans="12:13" s="126" customFormat="1" x14ac:dyDescent="0.3">
      <c r="L59" s="1"/>
      <c r="M59" s="1"/>
    </row>
    <row r="60" spans="12:13" s="126" customFormat="1" x14ac:dyDescent="0.3">
      <c r="L60" s="1"/>
      <c r="M60" s="1"/>
    </row>
    <row r="61" spans="12:13" s="126" customFormat="1" x14ac:dyDescent="0.3">
      <c r="L61" s="1"/>
      <c r="M61" s="1"/>
    </row>
    <row r="62" spans="12:13" s="126" customFormat="1" x14ac:dyDescent="0.3">
      <c r="L62" s="1"/>
      <c r="M62" s="1"/>
    </row>
    <row r="63" spans="12:13" s="126" customFormat="1" x14ac:dyDescent="0.3">
      <c r="L63" s="1"/>
      <c r="M63" s="1"/>
    </row>
    <row r="64" spans="12:13" s="126" customFormat="1" x14ac:dyDescent="0.3">
      <c r="L64" s="1"/>
      <c r="M64" s="1"/>
    </row>
    <row r="65" spans="12:13" s="126" customFormat="1" x14ac:dyDescent="0.3">
      <c r="L65" s="1"/>
      <c r="M65" s="1"/>
    </row>
    <row r="66" spans="12:13" s="126" customFormat="1" x14ac:dyDescent="0.3">
      <c r="L66" s="1"/>
      <c r="M66" s="1"/>
    </row>
    <row r="67" spans="12:13" s="126" customFormat="1" x14ac:dyDescent="0.3">
      <c r="L67" s="1"/>
      <c r="M67" s="1"/>
    </row>
    <row r="68" spans="12:13" s="126" customFormat="1" x14ac:dyDescent="0.3">
      <c r="L68" s="1"/>
      <c r="M68" s="1"/>
    </row>
    <row r="69" spans="12:13" s="126" customFormat="1" x14ac:dyDescent="0.3">
      <c r="L69" s="1"/>
      <c r="M69" s="1"/>
    </row>
    <row r="70" spans="12:13" s="126" customFormat="1" x14ac:dyDescent="0.3">
      <c r="L70" s="1"/>
      <c r="M70" s="1"/>
    </row>
    <row r="71" spans="12:13" s="126" customFormat="1" x14ac:dyDescent="0.3">
      <c r="L71" s="1"/>
      <c r="M71" s="1"/>
    </row>
    <row r="72" spans="12:13" s="126" customFormat="1" x14ac:dyDescent="0.3">
      <c r="L72" s="1"/>
      <c r="M72" s="1"/>
    </row>
    <row r="73" spans="12:13" s="126" customFormat="1" x14ac:dyDescent="0.3">
      <c r="L73" s="1"/>
      <c r="M73" s="1"/>
    </row>
    <row r="74" spans="12:13" s="126" customFormat="1" x14ac:dyDescent="0.3">
      <c r="L74" s="1"/>
      <c r="M74" s="1"/>
    </row>
    <row r="75" spans="12:13" s="126" customFormat="1" x14ac:dyDescent="0.3">
      <c r="L75" s="1"/>
      <c r="M75" s="1"/>
    </row>
    <row r="76" spans="12:13" s="126" customFormat="1" x14ac:dyDescent="0.3">
      <c r="L76" s="1"/>
      <c r="M76" s="1"/>
    </row>
    <row r="77" spans="12:13" s="126" customFormat="1" x14ac:dyDescent="0.3">
      <c r="L77" s="1"/>
      <c r="M77" s="1"/>
    </row>
    <row r="78" spans="12:13" s="126" customFormat="1" x14ac:dyDescent="0.3">
      <c r="L78" s="1"/>
      <c r="M78" s="1"/>
    </row>
    <row r="79" spans="12:13" s="126" customFormat="1" x14ac:dyDescent="0.3">
      <c r="L79" s="1"/>
      <c r="M79" s="1"/>
    </row>
    <row r="80" spans="12:13" s="126" customFormat="1" x14ac:dyDescent="0.3">
      <c r="L80" s="1"/>
      <c r="M80" s="1"/>
    </row>
    <row r="81" spans="12:13" s="126" customFormat="1" x14ac:dyDescent="0.3">
      <c r="L81" s="1"/>
      <c r="M81" s="1"/>
    </row>
    <row r="82" spans="12:13" s="126" customFormat="1" x14ac:dyDescent="0.3">
      <c r="L82" s="1"/>
      <c r="M82" s="1"/>
    </row>
    <row r="83" spans="12:13" s="126" customFormat="1" x14ac:dyDescent="0.3">
      <c r="L83" s="1"/>
      <c r="M83" s="1"/>
    </row>
    <row r="84" spans="12:13" s="126" customFormat="1" x14ac:dyDescent="0.3">
      <c r="L84" s="1"/>
      <c r="M84" s="1"/>
    </row>
    <row r="85" spans="12:13" s="126" customFormat="1" x14ac:dyDescent="0.3">
      <c r="L85" s="1"/>
      <c r="M85" s="1"/>
    </row>
    <row r="86" spans="12:13" s="126" customFormat="1" x14ac:dyDescent="0.3">
      <c r="L86" s="1"/>
      <c r="M86" s="1"/>
    </row>
    <row r="87" spans="12:13" s="126" customFormat="1" x14ac:dyDescent="0.3">
      <c r="L87" s="1"/>
      <c r="M87" s="1"/>
    </row>
    <row r="88" spans="12:13" s="126" customFormat="1" x14ac:dyDescent="0.3">
      <c r="L88" s="1"/>
      <c r="M88" s="1"/>
    </row>
    <row r="89" spans="12:13" s="126" customFormat="1" x14ac:dyDescent="0.3">
      <c r="L89" s="1"/>
      <c r="M89" s="1"/>
    </row>
    <row r="90" spans="12:13" s="126" customFormat="1" x14ac:dyDescent="0.3">
      <c r="L90" s="1"/>
      <c r="M90" s="1"/>
    </row>
    <row r="91" spans="12:13" s="126" customFormat="1" x14ac:dyDescent="0.3">
      <c r="L91" s="1"/>
      <c r="M91" s="1"/>
    </row>
    <row r="92" spans="12:13" s="126" customFormat="1" x14ac:dyDescent="0.3">
      <c r="L92" s="1"/>
      <c r="M92" s="1"/>
    </row>
    <row r="93" spans="12:13" s="126" customFormat="1" x14ac:dyDescent="0.3">
      <c r="L93" s="1"/>
      <c r="M93" s="1"/>
    </row>
    <row r="94" spans="12:13" s="126" customFormat="1" x14ac:dyDescent="0.3">
      <c r="L94" s="1"/>
      <c r="M94" s="1"/>
    </row>
    <row r="95" spans="12:13" s="126" customFormat="1" x14ac:dyDescent="0.3">
      <c r="L95" s="1"/>
      <c r="M95" s="1"/>
    </row>
    <row r="96" spans="12:13" s="126" customFormat="1" x14ac:dyDescent="0.3">
      <c r="L96" s="1"/>
      <c r="M96" s="1"/>
    </row>
    <row r="97" spans="12:13" s="126" customFormat="1" x14ac:dyDescent="0.3">
      <c r="L97" s="1"/>
      <c r="M97" s="1"/>
    </row>
    <row r="98" spans="12:13" s="126" customFormat="1" x14ac:dyDescent="0.3">
      <c r="L98" s="1"/>
      <c r="M98" s="1"/>
    </row>
    <row r="99" spans="12:13" s="126" customFormat="1" x14ac:dyDescent="0.3">
      <c r="L99" s="1"/>
      <c r="M99" s="1"/>
    </row>
    <row r="100" spans="12:13" s="126" customFormat="1" x14ac:dyDescent="0.3">
      <c r="L100" s="1"/>
      <c r="M100" s="1"/>
    </row>
    <row r="101" spans="12:13" s="126" customFormat="1" x14ac:dyDescent="0.3">
      <c r="L101" s="1"/>
      <c r="M101" s="1"/>
    </row>
    <row r="102" spans="12:13" s="126" customFormat="1" x14ac:dyDescent="0.3">
      <c r="L102" s="1"/>
      <c r="M102" s="1"/>
    </row>
    <row r="103" spans="12:13" s="126" customFormat="1" x14ac:dyDescent="0.3">
      <c r="L103" s="1"/>
      <c r="M103" s="1"/>
    </row>
    <row r="104" spans="12:13" s="126" customFormat="1" x14ac:dyDescent="0.3">
      <c r="L104" s="1"/>
      <c r="M104" s="1"/>
    </row>
    <row r="105" spans="12:13" s="126" customFormat="1" x14ac:dyDescent="0.3">
      <c r="L105" s="1"/>
      <c r="M105" s="1"/>
    </row>
    <row r="106" spans="12:13" s="126" customFormat="1" x14ac:dyDescent="0.3">
      <c r="L106" s="1"/>
      <c r="M106" s="1"/>
    </row>
    <row r="107" spans="12:13" s="126" customFormat="1" x14ac:dyDescent="0.3">
      <c r="L107" s="1"/>
      <c r="M107" s="1"/>
    </row>
    <row r="108" spans="12:13" s="126" customFormat="1" x14ac:dyDescent="0.3">
      <c r="L108" s="1"/>
      <c r="M108" s="1"/>
    </row>
    <row r="109" spans="12:13" s="126" customFormat="1" x14ac:dyDescent="0.3">
      <c r="L109" s="1"/>
      <c r="M109" s="1"/>
    </row>
    <row r="110" spans="12:13" s="126" customFormat="1" x14ac:dyDescent="0.3">
      <c r="L110" s="1"/>
      <c r="M110" s="1"/>
    </row>
    <row r="111" spans="12:13" s="126" customFormat="1" x14ac:dyDescent="0.3">
      <c r="L111" s="1"/>
      <c r="M111" s="1"/>
    </row>
    <row r="112" spans="12:13" s="126" customFormat="1" x14ac:dyDescent="0.3">
      <c r="L112" s="1"/>
      <c r="M112" s="1"/>
    </row>
    <row r="113" spans="12:13" s="126" customFormat="1" x14ac:dyDescent="0.3">
      <c r="L113" s="1"/>
      <c r="M113" s="1"/>
    </row>
    <row r="114" spans="12:13" s="126" customFormat="1" x14ac:dyDescent="0.3">
      <c r="L114" s="1"/>
      <c r="M114" s="1"/>
    </row>
    <row r="115" spans="12:13" s="126" customFormat="1" x14ac:dyDescent="0.3">
      <c r="L115" s="1"/>
      <c r="M115" s="1"/>
    </row>
    <row r="116" spans="12:13" s="126" customFormat="1" x14ac:dyDescent="0.3">
      <c r="L116" s="1"/>
      <c r="M116" s="1"/>
    </row>
    <row r="117" spans="12:13" s="126" customFormat="1" x14ac:dyDescent="0.3">
      <c r="L117" s="1"/>
      <c r="M117" s="1"/>
    </row>
    <row r="118" spans="12:13" s="126" customFormat="1" x14ac:dyDescent="0.3">
      <c r="L118" s="1"/>
      <c r="M118" s="1"/>
    </row>
    <row r="119" spans="12:13" s="126" customFormat="1" x14ac:dyDescent="0.3">
      <c r="L119" s="1"/>
      <c r="M119" s="1"/>
    </row>
    <row r="120" spans="12:13" s="126" customFormat="1" x14ac:dyDescent="0.3">
      <c r="L120" s="1"/>
      <c r="M120" s="1"/>
    </row>
    <row r="121" spans="12:13" s="126" customFormat="1" x14ac:dyDescent="0.3">
      <c r="L121" s="1"/>
      <c r="M121" s="1"/>
    </row>
    <row r="122" spans="12:13" s="126" customFormat="1" x14ac:dyDescent="0.3">
      <c r="L122" s="1"/>
      <c r="M122" s="1"/>
    </row>
    <row r="123" spans="12:13" s="126" customFormat="1" x14ac:dyDescent="0.3">
      <c r="L123" s="1"/>
      <c r="M123" s="1"/>
    </row>
    <row r="124" spans="12:13" s="126" customFormat="1" x14ac:dyDescent="0.3">
      <c r="L124" s="1"/>
      <c r="M124" s="1"/>
    </row>
    <row r="125" spans="12:13" s="126" customFormat="1" x14ac:dyDescent="0.3">
      <c r="L125" s="1"/>
      <c r="M125" s="1"/>
    </row>
    <row r="126" spans="12:13" s="126" customFormat="1" x14ac:dyDescent="0.3">
      <c r="L126" s="1"/>
      <c r="M126" s="1"/>
    </row>
    <row r="127" spans="12:13" s="126" customFormat="1" x14ac:dyDescent="0.3">
      <c r="L127" s="1"/>
      <c r="M127" s="1"/>
    </row>
    <row r="128" spans="12:13" s="126" customFormat="1" x14ac:dyDescent="0.3">
      <c r="L128" s="1"/>
      <c r="M128" s="1"/>
    </row>
    <row r="129" spans="12:13" s="126" customFormat="1" x14ac:dyDescent="0.3">
      <c r="L129" s="1"/>
      <c r="M129" s="1"/>
    </row>
    <row r="130" spans="12:13" s="126" customFormat="1" x14ac:dyDescent="0.3">
      <c r="L130" s="1"/>
      <c r="M130" s="1"/>
    </row>
    <row r="131" spans="12:13" s="126" customFormat="1" x14ac:dyDescent="0.3">
      <c r="L131" s="1"/>
      <c r="M131" s="1"/>
    </row>
    <row r="132" spans="12:13" s="126" customFormat="1" x14ac:dyDescent="0.3">
      <c r="L132" s="1"/>
      <c r="M132" s="1"/>
    </row>
    <row r="133" spans="12:13" s="126" customFormat="1" x14ac:dyDescent="0.3">
      <c r="L133" s="1"/>
      <c r="M133" s="1"/>
    </row>
    <row r="134" spans="12:13" s="126" customFormat="1" x14ac:dyDescent="0.3">
      <c r="L134" s="1"/>
      <c r="M134" s="1"/>
    </row>
    <row r="135" spans="12:13" s="126" customFormat="1" x14ac:dyDescent="0.3">
      <c r="L135" s="1"/>
      <c r="M135" s="1"/>
    </row>
    <row r="136" spans="12:13" s="126" customFormat="1" x14ac:dyDescent="0.3">
      <c r="L136" s="1"/>
      <c r="M136" s="1"/>
    </row>
    <row r="137" spans="12:13" s="126" customFormat="1" x14ac:dyDescent="0.3">
      <c r="L137" s="1"/>
      <c r="M137" s="1"/>
    </row>
    <row r="138" spans="12:13" s="126" customFormat="1" x14ac:dyDescent="0.3">
      <c r="L138" s="1"/>
      <c r="M138" s="1"/>
    </row>
    <row r="139" spans="12:13" s="126" customFormat="1" x14ac:dyDescent="0.3">
      <c r="L139" s="1"/>
      <c r="M139" s="1"/>
    </row>
    <row r="140" spans="12:13" s="126" customFormat="1" x14ac:dyDescent="0.3">
      <c r="L140" s="1"/>
      <c r="M140" s="1"/>
    </row>
    <row r="141" spans="12:13" s="126" customFormat="1" x14ac:dyDescent="0.3">
      <c r="L141" s="1"/>
      <c r="M141" s="1"/>
    </row>
    <row r="142" spans="12:13" s="126" customFormat="1" x14ac:dyDescent="0.3">
      <c r="L142" s="1"/>
      <c r="M142" s="1"/>
    </row>
    <row r="143" spans="12:13" s="126" customFormat="1" x14ac:dyDescent="0.3">
      <c r="L143" s="1"/>
      <c r="M143" s="1"/>
    </row>
    <row r="144" spans="12:13" s="126" customFormat="1" x14ac:dyDescent="0.3">
      <c r="L144" s="1"/>
      <c r="M144" s="1"/>
    </row>
    <row r="145" spans="12:13" s="126" customFormat="1" x14ac:dyDescent="0.3">
      <c r="L145" s="1"/>
      <c r="M145" s="1"/>
    </row>
    <row r="146" spans="12:13" s="126" customFormat="1" x14ac:dyDescent="0.3">
      <c r="L146" s="1"/>
      <c r="M146" s="1"/>
    </row>
    <row r="147" spans="12:13" s="126" customFormat="1" x14ac:dyDescent="0.3">
      <c r="L147" s="1"/>
      <c r="M147" s="1"/>
    </row>
    <row r="148" spans="12:13" s="126" customFormat="1" x14ac:dyDescent="0.3">
      <c r="L148" s="1"/>
      <c r="M148" s="1"/>
    </row>
    <row r="149" spans="12:13" s="126" customFormat="1" x14ac:dyDescent="0.3">
      <c r="L149" s="1"/>
      <c r="M149" s="1"/>
    </row>
    <row r="150" spans="12:13" s="126" customFormat="1" x14ac:dyDescent="0.3">
      <c r="L150" s="1"/>
      <c r="M150" s="1"/>
    </row>
    <row r="151" spans="12:13" s="126" customFormat="1" x14ac:dyDescent="0.3">
      <c r="L151" s="1"/>
      <c r="M151" s="1"/>
    </row>
    <row r="152" spans="12:13" s="126" customFormat="1" x14ac:dyDescent="0.3">
      <c r="L152" s="1"/>
      <c r="M152" s="1"/>
    </row>
    <row r="153" spans="12:13" s="126" customFormat="1" x14ac:dyDescent="0.3">
      <c r="L153" s="1"/>
      <c r="M153" s="1"/>
    </row>
    <row r="154" spans="12:13" s="126" customFormat="1" x14ac:dyDescent="0.3">
      <c r="L154" s="1"/>
      <c r="M154" s="1"/>
    </row>
    <row r="155" spans="12:13" s="126" customFormat="1" x14ac:dyDescent="0.3">
      <c r="L155" s="1"/>
      <c r="M155" s="1"/>
    </row>
    <row r="156" spans="12:13" s="126" customFormat="1" x14ac:dyDescent="0.3">
      <c r="L156" s="1"/>
      <c r="M156" s="1"/>
    </row>
    <row r="157" spans="12:13" s="126" customFormat="1" x14ac:dyDescent="0.3">
      <c r="L157" s="1"/>
      <c r="M157" s="1"/>
    </row>
    <row r="158" spans="12:13" s="126" customFormat="1" x14ac:dyDescent="0.3">
      <c r="L158" s="1"/>
      <c r="M158" s="1"/>
    </row>
    <row r="159" spans="12:13" s="126" customFormat="1" x14ac:dyDescent="0.3">
      <c r="L159" s="1"/>
      <c r="M159" s="1"/>
    </row>
    <row r="160" spans="12:13" s="126" customFormat="1" x14ac:dyDescent="0.3">
      <c r="L160" s="1"/>
      <c r="M160" s="1"/>
    </row>
    <row r="161" spans="12:13" s="126" customFormat="1" x14ac:dyDescent="0.3">
      <c r="L161" s="1"/>
      <c r="M161" s="1"/>
    </row>
    <row r="162" spans="12:13" s="126" customFormat="1" x14ac:dyDescent="0.3">
      <c r="L162" s="1"/>
      <c r="M162" s="1"/>
    </row>
    <row r="163" spans="12:13" s="126" customFormat="1" x14ac:dyDescent="0.3">
      <c r="L163" s="1"/>
      <c r="M163" s="1"/>
    </row>
    <row r="164" spans="12:13" s="126" customFormat="1" x14ac:dyDescent="0.3">
      <c r="L164" s="1"/>
      <c r="M164" s="1"/>
    </row>
    <row r="165" spans="12:13" s="126" customFormat="1" x14ac:dyDescent="0.3">
      <c r="L165" s="1"/>
      <c r="M165" s="1"/>
    </row>
    <row r="166" spans="12:13" s="126" customFormat="1" x14ac:dyDescent="0.3">
      <c r="L166" s="1"/>
      <c r="M166" s="1"/>
    </row>
    <row r="167" spans="12:13" s="126" customFormat="1" x14ac:dyDescent="0.3">
      <c r="L167" s="1"/>
      <c r="M167" s="1"/>
    </row>
    <row r="168" spans="12:13" s="126" customFormat="1" x14ac:dyDescent="0.3">
      <c r="L168" s="1"/>
      <c r="M168" s="1"/>
    </row>
    <row r="169" spans="12:13" s="126" customFormat="1" x14ac:dyDescent="0.3">
      <c r="L169" s="1"/>
      <c r="M169" s="1"/>
    </row>
    <row r="170" spans="12:13" s="126" customFormat="1" x14ac:dyDescent="0.3">
      <c r="L170" s="1"/>
      <c r="M170" s="1"/>
    </row>
    <row r="171" spans="12:13" s="126" customFormat="1" x14ac:dyDescent="0.3">
      <c r="L171" s="1"/>
      <c r="M171" s="1"/>
    </row>
    <row r="172" spans="12:13" s="126" customFormat="1" x14ac:dyDescent="0.3">
      <c r="L172" s="1"/>
      <c r="M172" s="1"/>
    </row>
    <row r="173" spans="12:13" s="126" customFormat="1" x14ac:dyDescent="0.3">
      <c r="L173" s="1"/>
      <c r="M173" s="1"/>
    </row>
    <row r="174" spans="12:13" s="126" customFormat="1" x14ac:dyDescent="0.3">
      <c r="L174" s="1"/>
      <c r="M174" s="1"/>
    </row>
    <row r="175" spans="12:13" s="126" customFormat="1" x14ac:dyDescent="0.3">
      <c r="L175" s="1"/>
      <c r="M175" s="1"/>
    </row>
    <row r="176" spans="12:13" s="126" customFormat="1" x14ac:dyDescent="0.3">
      <c r="L176" s="1"/>
      <c r="M176" s="1"/>
    </row>
    <row r="177" spans="12:13" s="126" customFormat="1" x14ac:dyDescent="0.3">
      <c r="L177" s="1"/>
      <c r="M177" s="1"/>
    </row>
    <row r="178" spans="12:13" s="126" customFormat="1" x14ac:dyDescent="0.3">
      <c r="L178" s="1"/>
      <c r="M178" s="1"/>
    </row>
    <row r="179" spans="12:13" s="126" customFormat="1" x14ac:dyDescent="0.3">
      <c r="L179" s="1"/>
      <c r="M179" s="1"/>
    </row>
    <row r="180" spans="12:13" s="126" customFormat="1" x14ac:dyDescent="0.3">
      <c r="L180" s="1"/>
      <c r="M180" s="1"/>
    </row>
    <row r="181" spans="12:13" s="126" customFormat="1" x14ac:dyDescent="0.3">
      <c r="L181" s="1"/>
      <c r="M181" s="1"/>
    </row>
    <row r="182" spans="12:13" s="126" customFormat="1" x14ac:dyDescent="0.3">
      <c r="L182" s="1"/>
      <c r="M182" s="1"/>
    </row>
    <row r="183" spans="12:13" s="126" customFormat="1" x14ac:dyDescent="0.3">
      <c r="L183" s="1"/>
      <c r="M183" s="1"/>
    </row>
    <row r="184" spans="12:13" s="126" customFormat="1" x14ac:dyDescent="0.3">
      <c r="L184" s="1"/>
      <c r="M184" s="1"/>
    </row>
    <row r="185" spans="12:13" s="126" customFormat="1" x14ac:dyDescent="0.3">
      <c r="L185" s="1"/>
      <c r="M185" s="1"/>
    </row>
    <row r="186" spans="12:13" s="126" customFormat="1" x14ac:dyDescent="0.3">
      <c r="L186" s="1"/>
      <c r="M186" s="1"/>
    </row>
    <row r="187" spans="12:13" s="126" customFormat="1" x14ac:dyDescent="0.3">
      <c r="L187" s="1"/>
      <c r="M187" s="1"/>
    </row>
    <row r="188" spans="12:13" s="126" customFormat="1" x14ac:dyDescent="0.3">
      <c r="L188" s="1"/>
      <c r="M188" s="1"/>
    </row>
    <row r="189" spans="12:13" s="126" customFormat="1" x14ac:dyDescent="0.3">
      <c r="L189" s="1"/>
      <c r="M189" s="1"/>
    </row>
    <row r="190" spans="12:13" s="126" customFormat="1" x14ac:dyDescent="0.3">
      <c r="L190" s="1"/>
      <c r="M190" s="1"/>
    </row>
    <row r="191" spans="12:13" s="126" customFormat="1" x14ac:dyDescent="0.3">
      <c r="L191" s="1"/>
      <c r="M191" s="1"/>
    </row>
    <row r="192" spans="12:13" s="126" customFormat="1" x14ac:dyDescent="0.3">
      <c r="L192" s="1"/>
      <c r="M192" s="1"/>
    </row>
    <row r="193" spans="12:13" s="126" customFormat="1" x14ac:dyDescent="0.3">
      <c r="L193" s="1"/>
      <c r="M193" s="1"/>
    </row>
    <row r="194" spans="12:13" s="126" customFormat="1" x14ac:dyDescent="0.3">
      <c r="L194" s="1"/>
      <c r="M194" s="1"/>
    </row>
    <row r="195" spans="12:13" s="126" customFormat="1" x14ac:dyDescent="0.3">
      <c r="L195" s="1"/>
      <c r="M195" s="1"/>
    </row>
    <row r="196" spans="12:13" s="126" customFormat="1" x14ac:dyDescent="0.3">
      <c r="L196" s="1"/>
      <c r="M196" s="1"/>
    </row>
    <row r="197" spans="12:13" s="126" customFormat="1" x14ac:dyDescent="0.3">
      <c r="L197" s="1"/>
      <c r="M197" s="1"/>
    </row>
    <row r="198" spans="12:13" s="126" customFormat="1" x14ac:dyDescent="0.3">
      <c r="L198" s="1"/>
      <c r="M198" s="1"/>
    </row>
    <row r="199" spans="12:13" s="126" customFormat="1" x14ac:dyDescent="0.3">
      <c r="L199" s="1"/>
      <c r="M199" s="1"/>
    </row>
    <row r="200" spans="12:13" s="126" customFormat="1" x14ac:dyDescent="0.3">
      <c r="L200" s="1"/>
      <c r="M200" s="1"/>
    </row>
    <row r="201" spans="12:13" s="126" customFormat="1" x14ac:dyDescent="0.3">
      <c r="L201" s="1"/>
      <c r="M201" s="1"/>
    </row>
    <row r="202" spans="12:13" s="126" customFormat="1" x14ac:dyDescent="0.3">
      <c r="L202" s="1"/>
      <c r="M202" s="1"/>
    </row>
    <row r="203" spans="12:13" s="126" customFormat="1" x14ac:dyDescent="0.3">
      <c r="L203" s="1"/>
      <c r="M203" s="1"/>
    </row>
    <row r="204" spans="12:13" s="126" customFormat="1" x14ac:dyDescent="0.3">
      <c r="L204" s="1"/>
      <c r="M204" s="1"/>
    </row>
    <row r="205" spans="12:13" s="126" customFormat="1" x14ac:dyDescent="0.3">
      <c r="L205" s="1"/>
      <c r="M205" s="1"/>
    </row>
    <row r="206" spans="12:13" s="126" customFormat="1" x14ac:dyDescent="0.3">
      <c r="L206" s="1"/>
      <c r="M206" s="1"/>
    </row>
    <row r="207" spans="12:13" s="126" customFormat="1" x14ac:dyDescent="0.3">
      <c r="L207" s="1"/>
      <c r="M207" s="1"/>
    </row>
    <row r="208" spans="12:13" s="126" customFormat="1" x14ac:dyDescent="0.3">
      <c r="L208" s="1"/>
      <c r="M208" s="1"/>
    </row>
    <row r="209" spans="12:13" s="126" customFormat="1" x14ac:dyDescent="0.3">
      <c r="L209" s="1"/>
      <c r="M209" s="1"/>
    </row>
    <row r="210" spans="12:13" s="126" customFormat="1" x14ac:dyDescent="0.3">
      <c r="L210" s="1"/>
      <c r="M210" s="1"/>
    </row>
    <row r="211" spans="12:13" s="126" customFormat="1" x14ac:dyDescent="0.3">
      <c r="L211" s="1"/>
      <c r="M211" s="1"/>
    </row>
    <row r="212" spans="12:13" s="126" customFormat="1" x14ac:dyDescent="0.3">
      <c r="L212" s="1"/>
      <c r="M212" s="1"/>
    </row>
    <row r="213" spans="12:13" s="126" customFormat="1" x14ac:dyDescent="0.3">
      <c r="L213" s="1"/>
      <c r="M213" s="1"/>
    </row>
    <row r="214" spans="12:13" s="126" customFormat="1" x14ac:dyDescent="0.3">
      <c r="L214" s="1"/>
      <c r="M214" s="1"/>
    </row>
    <row r="215" spans="12:13" s="126" customFormat="1" x14ac:dyDescent="0.3">
      <c r="L215" s="1"/>
      <c r="M215" s="1"/>
    </row>
    <row r="216" spans="12:13" s="126" customFormat="1" x14ac:dyDescent="0.3">
      <c r="L216" s="1"/>
      <c r="M216" s="1"/>
    </row>
    <row r="217" spans="12:13" s="126" customFormat="1" x14ac:dyDescent="0.3">
      <c r="L217" s="1"/>
      <c r="M217" s="1"/>
    </row>
    <row r="218" spans="12:13" s="126" customFormat="1" x14ac:dyDescent="0.3">
      <c r="L218" s="1"/>
      <c r="M218" s="1"/>
    </row>
    <row r="219" spans="12:13" s="126" customFormat="1" x14ac:dyDescent="0.3">
      <c r="L219" s="1"/>
      <c r="M219" s="1"/>
    </row>
    <row r="220" spans="12:13" s="126" customFormat="1" x14ac:dyDescent="0.3">
      <c r="L220" s="1"/>
      <c r="M220" s="1"/>
    </row>
    <row r="221" spans="12:13" s="126" customFormat="1" x14ac:dyDescent="0.3">
      <c r="L221" s="1"/>
      <c r="M221" s="1"/>
    </row>
    <row r="222" spans="12:13" s="126" customFormat="1" x14ac:dyDescent="0.3">
      <c r="L222" s="1"/>
      <c r="M222" s="1"/>
    </row>
    <row r="223" spans="12:13" s="126" customFormat="1" x14ac:dyDescent="0.3">
      <c r="L223" s="1"/>
      <c r="M223" s="1"/>
    </row>
    <row r="224" spans="12:13" s="126" customFormat="1" x14ac:dyDescent="0.3">
      <c r="L224" s="1"/>
      <c r="M224" s="1"/>
    </row>
    <row r="225" spans="12:13" s="126" customFormat="1" x14ac:dyDescent="0.3">
      <c r="L225" s="1"/>
      <c r="M225" s="1"/>
    </row>
    <row r="226" spans="12:13" s="126" customFormat="1" x14ac:dyDescent="0.3">
      <c r="L226" s="1"/>
      <c r="M226" s="1"/>
    </row>
    <row r="227" spans="12:13" s="126" customFormat="1" x14ac:dyDescent="0.3">
      <c r="L227" s="1"/>
      <c r="M227" s="1"/>
    </row>
    <row r="228" spans="12:13" s="126" customFormat="1" x14ac:dyDescent="0.3">
      <c r="L228" s="1"/>
      <c r="M228" s="1"/>
    </row>
    <row r="229" spans="12:13" s="126" customFormat="1" x14ac:dyDescent="0.3">
      <c r="L229" s="1"/>
      <c r="M229" s="1"/>
    </row>
    <row r="230" spans="12:13" s="126" customFormat="1" x14ac:dyDescent="0.3">
      <c r="L230" s="1"/>
      <c r="M230" s="1"/>
    </row>
    <row r="231" spans="12:13" s="126" customFormat="1" x14ac:dyDescent="0.3">
      <c r="L231" s="1"/>
      <c r="M231" s="1"/>
    </row>
    <row r="232" spans="12:13" s="126" customFormat="1" x14ac:dyDescent="0.3">
      <c r="L232" s="1"/>
      <c r="M232" s="1"/>
    </row>
    <row r="233" spans="12:13" s="126" customFormat="1" x14ac:dyDescent="0.3">
      <c r="L233" s="1"/>
      <c r="M233" s="1"/>
    </row>
    <row r="234" spans="12:13" s="126" customFormat="1" x14ac:dyDescent="0.3">
      <c r="L234" s="1"/>
      <c r="M234" s="1"/>
    </row>
    <row r="235" spans="12:13" s="126" customFormat="1" x14ac:dyDescent="0.3">
      <c r="L235" s="1"/>
      <c r="M235" s="1"/>
    </row>
    <row r="236" spans="12:13" s="126" customFormat="1" x14ac:dyDescent="0.3">
      <c r="L236" s="1"/>
      <c r="M236" s="1"/>
    </row>
    <row r="237" spans="12:13" s="126" customFormat="1" x14ac:dyDescent="0.3">
      <c r="L237" s="1"/>
      <c r="M237" s="1"/>
    </row>
    <row r="238" spans="12:13" s="126" customFormat="1" x14ac:dyDescent="0.3">
      <c r="L238" s="1"/>
      <c r="M238" s="1"/>
    </row>
    <row r="239" spans="12:13" s="126" customFormat="1" x14ac:dyDescent="0.3">
      <c r="L239" s="1"/>
      <c r="M239" s="1"/>
    </row>
    <row r="240" spans="12:13" s="126" customFormat="1" x14ac:dyDescent="0.3">
      <c r="L240" s="1"/>
      <c r="M240" s="1"/>
    </row>
    <row r="241" spans="12:13" s="126" customFormat="1" x14ac:dyDescent="0.3">
      <c r="L241" s="1"/>
      <c r="M241" s="1"/>
    </row>
    <row r="242" spans="12:13" s="126" customFormat="1" x14ac:dyDescent="0.3">
      <c r="L242" s="1"/>
      <c r="M242" s="1"/>
    </row>
    <row r="243" spans="12:13" s="126" customFormat="1" x14ac:dyDescent="0.3">
      <c r="L243" s="1"/>
      <c r="M243" s="1"/>
    </row>
    <row r="244" spans="12:13" s="126" customFormat="1" x14ac:dyDescent="0.3">
      <c r="L244" s="1"/>
      <c r="M244" s="1"/>
    </row>
    <row r="245" spans="12:13" s="126" customFormat="1" x14ac:dyDescent="0.3">
      <c r="L245" s="1"/>
      <c r="M245" s="1"/>
    </row>
    <row r="246" spans="12:13" s="126" customFormat="1" x14ac:dyDescent="0.3">
      <c r="L246" s="1"/>
      <c r="M246" s="1"/>
    </row>
    <row r="247" spans="12:13" s="126" customFormat="1" x14ac:dyDescent="0.3">
      <c r="L247" s="1"/>
      <c r="M247" s="1"/>
    </row>
    <row r="248" spans="12:13" s="126" customFormat="1" x14ac:dyDescent="0.3">
      <c r="L248" s="1"/>
      <c r="M248" s="1"/>
    </row>
    <row r="249" spans="12:13" s="126" customFormat="1" x14ac:dyDescent="0.3">
      <c r="L249" s="1"/>
      <c r="M249" s="1"/>
    </row>
    <row r="250" spans="12:13" s="126" customFormat="1" x14ac:dyDescent="0.3">
      <c r="L250" s="1"/>
      <c r="M250" s="1"/>
    </row>
    <row r="251" spans="12:13" s="126" customFormat="1" x14ac:dyDescent="0.3">
      <c r="L251" s="1"/>
      <c r="M251" s="1"/>
    </row>
    <row r="252" spans="12:13" s="126" customFormat="1" x14ac:dyDescent="0.3">
      <c r="L252" s="1"/>
      <c r="M252" s="1"/>
    </row>
    <row r="253" spans="12:13" s="126" customFormat="1" x14ac:dyDescent="0.3">
      <c r="L253" s="1"/>
      <c r="M253" s="1"/>
    </row>
    <row r="254" spans="12:13" s="126" customFormat="1" x14ac:dyDescent="0.3">
      <c r="L254" s="1"/>
      <c r="M254" s="1"/>
    </row>
    <row r="255" spans="12:13" s="126" customFormat="1" x14ac:dyDescent="0.3">
      <c r="L255" s="1"/>
      <c r="M255" s="1"/>
    </row>
    <row r="256" spans="12:13" s="126" customFormat="1" x14ac:dyDescent="0.3">
      <c r="L256" s="1"/>
      <c r="M256" s="1"/>
    </row>
    <row r="257" spans="12:13" s="126" customFormat="1" x14ac:dyDescent="0.3">
      <c r="L257" s="1"/>
      <c r="M257" s="1"/>
    </row>
    <row r="258" spans="12:13" s="126" customFormat="1" x14ac:dyDescent="0.3">
      <c r="L258" s="1"/>
      <c r="M258" s="1"/>
    </row>
    <row r="259" spans="12:13" s="126" customFormat="1" x14ac:dyDescent="0.3">
      <c r="L259" s="1"/>
      <c r="M259" s="1"/>
    </row>
    <row r="260" spans="12:13" s="126" customFormat="1" x14ac:dyDescent="0.3">
      <c r="L260" s="1"/>
      <c r="M260" s="1"/>
    </row>
    <row r="261" spans="12:13" s="126" customFormat="1" x14ac:dyDescent="0.3">
      <c r="L261" s="1"/>
      <c r="M261" s="1"/>
    </row>
    <row r="262" spans="12:13" s="126" customFormat="1" x14ac:dyDescent="0.3">
      <c r="L262" s="1"/>
      <c r="M262" s="1"/>
    </row>
    <row r="263" spans="12:13" s="126" customFormat="1" x14ac:dyDescent="0.3">
      <c r="L263" s="1"/>
      <c r="M263" s="1"/>
    </row>
    <row r="264" spans="12:13" s="126" customFormat="1" x14ac:dyDescent="0.3">
      <c r="L264" s="1"/>
      <c r="M264" s="1"/>
    </row>
    <row r="265" spans="12:13" s="126" customFormat="1" x14ac:dyDescent="0.3">
      <c r="L265" s="1"/>
      <c r="M265" s="1"/>
    </row>
    <row r="266" spans="12:13" s="126" customFormat="1" x14ac:dyDescent="0.3">
      <c r="L266" s="1"/>
      <c r="M266" s="1"/>
    </row>
    <row r="267" spans="12:13" s="126" customFormat="1" x14ac:dyDescent="0.3">
      <c r="L267" s="1"/>
      <c r="M267" s="1"/>
    </row>
    <row r="268" spans="12:13" s="126" customFormat="1" x14ac:dyDescent="0.3">
      <c r="L268" s="1"/>
      <c r="M268" s="1"/>
    </row>
    <row r="269" spans="12:13" s="126" customFormat="1" x14ac:dyDescent="0.3">
      <c r="L269" s="1"/>
      <c r="M269" s="1"/>
    </row>
    <row r="270" spans="12:13" s="126" customFormat="1" x14ac:dyDescent="0.3">
      <c r="L270" s="1"/>
      <c r="M270" s="1"/>
    </row>
    <row r="271" spans="12:13" s="126" customFormat="1" x14ac:dyDescent="0.3">
      <c r="L271" s="1"/>
      <c r="M271" s="1"/>
    </row>
    <row r="272" spans="12:13" s="126" customFormat="1" x14ac:dyDescent="0.3">
      <c r="L272" s="1"/>
      <c r="M272" s="1"/>
    </row>
    <row r="273" spans="12:13" s="126" customFormat="1" x14ac:dyDescent="0.3">
      <c r="L273" s="1"/>
      <c r="M273" s="1"/>
    </row>
    <row r="274" spans="12:13" s="126" customFormat="1" x14ac:dyDescent="0.3">
      <c r="L274" s="1"/>
      <c r="M274" s="1"/>
    </row>
    <row r="275" spans="12:13" s="126" customFormat="1" x14ac:dyDescent="0.3">
      <c r="L275" s="1"/>
      <c r="M275" s="1"/>
    </row>
    <row r="276" spans="12:13" s="126" customFormat="1" x14ac:dyDescent="0.3">
      <c r="L276" s="1"/>
      <c r="M276" s="1"/>
    </row>
    <row r="277" spans="12:13" s="126" customFormat="1" x14ac:dyDescent="0.3">
      <c r="L277" s="1"/>
      <c r="M277" s="1"/>
    </row>
    <row r="278" spans="12:13" s="126" customFormat="1" x14ac:dyDescent="0.3">
      <c r="L278" s="1"/>
      <c r="M278" s="1"/>
    </row>
    <row r="279" spans="12:13" s="126" customFormat="1" x14ac:dyDescent="0.3">
      <c r="L279" s="1"/>
      <c r="M279" s="1"/>
    </row>
    <row r="280" spans="12:13" s="126" customFormat="1" x14ac:dyDescent="0.3">
      <c r="L280" s="1"/>
      <c r="M280" s="1"/>
    </row>
    <row r="281" spans="12:13" s="126" customFormat="1" x14ac:dyDescent="0.3">
      <c r="L281" s="1"/>
      <c r="M281" s="1"/>
    </row>
    <row r="282" spans="12:13" s="126" customFormat="1" x14ac:dyDescent="0.3">
      <c r="L282" s="1"/>
      <c r="M282" s="1"/>
    </row>
    <row r="283" spans="12:13" s="126" customFormat="1" x14ac:dyDescent="0.3">
      <c r="L283" s="1"/>
      <c r="M283" s="1"/>
    </row>
    <row r="284" spans="12:13" s="126" customFormat="1" x14ac:dyDescent="0.3">
      <c r="L284" s="1"/>
      <c r="M284" s="1"/>
    </row>
    <row r="285" spans="12:13" s="126" customFormat="1" x14ac:dyDescent="0.3">
      <c r="L285" s="1"/>
      <c r="M285" s="1"/>
    </row>
    <row r="286" spans="12:13" s="126" customFormat="1" x14ac:dyDescent="0.3">
      <c r="L286" s="1"/>
      <c r="M286" s="1"/>
    </row>
    <row r="287" spans="12:13" s="126" customFormat="1" x14ac:dyDescent="0.3">
      <c r="L287" s="1"/>
      <c r="M287" s="1"/>
    </row>
    <row r="288" spans="12:13" s="126" customFormat="1" x14ac:dyDescent="0.3">
      <c r="L288" s="1"/>
      <c r="M288" s="1"/>
    </row>
    <row r="289" spans="12:13" s="126" customFormat="1" x14ac:dyDescent="0.3">
      <c r="L289" s="1"/>
      <c r="M289" s="1"/>
    </row>
    <row r="290" spans="12:13" s="126" customFormat="1" x14ac:dyDescent="0.3">
      <c r="L290" s="1"/>
      <c r="M290" s="1"/>
    </row>
    <row r="291" spans="12:13" s="126" customFormat="1" x14ac:dyDescent="0.3">
      <c r="L291" s="1"/>
      <c r="M291" s="1"/>
    </row>
    <row r="292" spans="12:13" s="126" customFormat="1" x14ac:dyDescent="0.3">
      <c r="L292" s="1"/>
      <c r="M292" s="1"/>
    </row>
    <row r="293" spans="12:13" s="126" customFormat="1" x14ac:dyDescent="0.3">
      <c r="L293" s="1"/>
      <c r="M293" s="1"/>
    </row>
    <row r="294" spans="12:13" s="126" customFormat="1" x14ac:dyDescent="0.3">
      <c r="L294" s="1"/>
      <c r="M294" s="1"/>
    </row>
    <row r="295" spans="12:13" s="126" customFormat="1" x14ac:dyDescent="0.3">
      <c r="L295" s="1"/>
      <c r="M295" s="1"/>
    </row>
    <row r="296" spans="12:13" s="126" customFormat="1" x14ac:dyDescent="0.3">
      <c r="L296" s="1"/>
      <c r="M296" s="1"/>
    </row>
    <row r="297" spans="12:13" s="126" customFormat="1" x14ac:dyDescent="0.3">
      <c r="L297" s="1"/>
      <c r="M297" s="1"/>
    </row>
    <row r="298" spans="12:13" s="126" customFormat="1" x14ac:dyDescent="0.3">
      <c r="L298" s="1"/>
      <c r="M298" s="1"/>
    </row>
    <row r="299" spans="12:13" s="126" customFormat="1" x14ac:dyDescent="0.3">
      <c r="L299" s="1"/>
      <c r="M299" s="1"/>
    </row>
    <row r="300" spans="12:13" s="126" customFormat="1" x14ac:dyDescent="0.3">
      <c r="L300" s="1"/>
      <c r="M300" s="1"/>
    </row>
    <row r="301" spans="12:13" s="126" customFormat="1" x14ac:dyDescent="0.3">
      <c r="L301" s="1"/>
      <c r="M301" s="1"/>
    </row>
    <row r="302" spans="12:13" s="126" customFormat="1" x14ac:dyDescent="0.3">
      <c r="L302" s="1"/>
      <c r="M302" s="1"/>
    </row>
    <row r="303" spans="12:13" s="126" customFormat="1" x14ac:dyDescent="0.3">
      <c r="L303" s="1"/>
      <c r="M303" s="1"/>
    </row>
    <row r="304" spans="12:13" s="126" customFormat="1" x14ac:dyDescent="0.3">
      <c r="L304" s="1"/>
      <c r="M304" s="1"/>
    </row>
    <row r="305" spans="12:13" s="126" customFormat="1" x14ac:dyDescent="0.3">
      <c r="L305" s="1"/>
      <c r="M305" s="1"/>
    </row>
    <row r="306" spans="12:13" s="126" customFormat="1" x14ac:dyDescent="0.3">
      <c r="L306" s="1"/>
      <c r="M306" s="1"/>
    </row>
    <row r="307" spans="12:13" s="126" customFormat="1" x14ac:dyDescent="0.3">
      <c r="L307" s="1"/>
      <c r="M307" s="1"/>
    </row>
    <row r="308" spans="12:13" s="126" customFormat="1" x14ac:dyDescent="0.3">
      <c r="L308" s="1"/>
      <c r="M308" s="1"/>
    </row>
    <row r="309" spans="12:13" s="126" customFormat="1" x14ac:dyDescent="0.3">
      <c r="L309" s="1"/>
      <c r="M309" s="1"/>
    </row>
    <row r="310" spans="12:13" s="126" customFormat="1" x14ac:dyDescent="0.3">
      <c r="L310" s="1"/>
      <c r="M310" s="1"/>
    </row>
    <row r="311" spans="12:13" s="126" customFormat="1" x14ac:dyDescent="0.3">
      <c r="L311" s="1"/>
      <c r="M311" s="1"/>
    </row>
    <row r="312" spans="12:13" s="126" customFormat="1" x14ac:dyDescent="0.3">
      <c r="L312" s="1"/>
      <c r="M312" s="1"/>
    </row>
    <row r="313" spans="12:13" s="126" customFormat="1" x14ac:dyDescent="0.3">
      <c r="L313" s="1"/>
      <c r="M313" s="1"/>
    </row>
    <row r="314" spans="12:13" s="126" customFormat="1" x14ac:dyDescent="0.3">
      <c r="L314" s="1"/>
      <c r="M314" s="1"/>
    </row>
    <row r="315" spans="12:13" s="126" customFormat="1" x14ac:dyDescent="0.3">
      <c r="L315" s="1"/>
      <c r="M315" s="1"/>
    </row>
    <row r="316" spans="12:13" s="126" customFormat="1" x14ac:dyDescent="0.3">
      <c r="L316" s="1"/>
      <c r="M316" s="1"/>
    </row>
    <row r="317" spans="12:13" s="126" customFormat="1" x14ac:dyDescent="0.3">
      <c r="L317" s="1"/>
      <c r="M317" s="1"/>
    </row>
    <row r="318" spans="12:13" s="126" customFormat="1" x14ac:dyDescent="0.3">
      <c r="L318" s="1"/>
      <c r="M318" s="1"/>
    </row>
    <row r="319" spans="12:13" s="126" customFormat="1" x14ac:dyDescent="0.3">
      <c r="L319" s="1"/>
      <c r="M319" s="1"/>
    </row>
    <row r="320" spans="12:13" s="126" customFormat="1" x14ac:dyDescent="0.3">
      <c r="L320" s="1"/>
      <c r="M320" s="1"/>
    </row>
    <row r="321" spans="12:13" s="126" customFormat="1" x14ac:dyDescent="0.3">
      <c r="L321" s="1"/>
      <c r="M321" s="1"/>
    </row>
    <row r="322" spans="12:13" s="126" customFormat="1" x14ac:dyDescent="0.3">
      <c r="L322" s="1"/>
      <c r="M322" s="1"/>
    </row>
    <row r="323" spans="12:13" s="126" customFormat="1" x14ac:dyDescent="0.3">
      <c r="L323" s="1"/>
      <c r="M323" s="1"/>
    </row>
    <row r="324" spans="12:13" s="126" customFormat="1" x14ac:dyDescent="0.3">
      <c r="L324" s="1"/>
      <c r="M324" s="1"/>
    </row>
    <row r="325" spans="12:13" s="126" customFormat="1" x14ac:dyDescent="0.3">
      <c r="L325" s="1"/>
      <c r="M325" s="1"/>
    </row>
    <row r="326" spans="12:13" s="126" customFormat="1" x14ac:dyDescent="0.3">
      <c r="L326" s="1"/>
      <c r="M326" s="1"/>
    </row>
    <row r="327" spans="12:13" s="126" customFormat="1" x14ac:dyDescent="0.3">
      <c r="L327" s="1"/>
      <c r="M327" s="1"/>
    </row>
    <row r="328" spans="12:13" s="126" customFormat="1" x14ac:dyDescent="0.3">
      <c r="L328" s="1"/>
      <c r="M328" s="1"/>
    </row>
    <row r="329" spans="12:13" s="126" customFormat="1" x14ac:dyDescent="0.3">
      <c r="L329" s="1"/>
      <c r="M329" s="1"/>
    </row>
    <row r="330" spans="12:13" s="126" customFormat="1" x14ac:dyDescent="0.3">
      <c r="L330" s="1"/>
      <c r="M330" s="1"/>
    </row>
    <row r="331" spans="12:13" s="126" customFormat="1" x14ac:dyDescent="0.3">
      <c r="L331" s="1"/>
      <c r="M331" s="1"/>
    </row>
    <row r="332" spans="12:13" s="126" customFormat="1" x14ac:dyDescent="0.3">
      <c r="L332" s="1"/>
      <c r="M332" s="1"/>
    </row>
    <row r="333" spans="12:13" s="126" customFormat="1" x14ac:dyDescent="0.3">
      <c r="L333" s="1"/>
      <c r="M333" s="1"/>
    </row>
    <row r="334" spans="12:13" s="126" customFormat="1" x14ac:dyDescent="0.3">
      <c r="L334" s="1"/>
      <c r="M334" s="1"/>
    </row>
    <row r="335" spans="12:13" s="126" customFormat="1" x14ac:dyDescent="0.3">
      <c r="L335" s="1"/>
      <c r="M335" s="1"/>
    </row>
    <row r="336" spans="12:13" s="126" customFormat="1" x14ac:dyDescent="0.3">
      <c r="L336" s="1"/>
      <c r="M336" s="1"/>
    </row>
    <row r="337" spans="12:13" s="126" customFormat="1" x14ac:dyDescent="0.3">
      <c r="L337" s="1"/>
      <c r="M337" s="1"/>
    </row>
    <row r="338" spans="12:13" s="126" customFormat="1" x14ac:dyDescent="0.3">
      <c r="L338" s="1"/>
      <c r="M338" s="1"/>
    </row>
    <row r="339" spans="12:13" s="126" customFormat="1" x14ac:dyDescent="0.3">
      <c r="L339" s="1"/>
      <c r="M339" s="1"/>
    </row>
    <row r="340" spans="12:13" s="126" customFormat="1" x14ac:dyDescent="0.3">
      <c r="L340" s="1"/>
      <c r="M340" s="1"/>
    </row>
    <row r="341" spans="12:13" s="126" customFormat="1" x14ac:dyDescent="0.3">
      <c r="L341" s="1"/>
      <c r="M341" s="1"/>
    </row>
    <row r="342" spans="12:13" s="126" customFormat="1" x14ac:dyDescent="0.3">
      <c r="L342" s="1"/>
      <c r="M342" s="1"/>
    </row>
    <row r="343" spans="12:13" s="126" customFormat="1" x14ac:dyDescent="0.3">
      <c r="L343" s="1"/>
      <c r="M343" s="1"/>
    </row>
    <row r="344" spans="12:13" s="126" customFormat="1" x14ac:dyDescent="0.3">
      <c r="L344" s="1"/>
      <c r="M344" s="1"/>
    </row>
    <row r="345" spans="12:13" s="126" customFormat="1" x14ac:dyDescent="0.3">
      <c r="L345" s="1"/>
      <c r="M345" s="1"/>
    </row>
    <row r="346" spans="12:13" s="126" customFormat="1" x14ac:dyDescent="0.3">
      <c r="L346" s="1"/>
      <c r="M346" s="1"/>
    </row>
    <row r="347" spans="12:13" s="126" customFormat="1" x14ac:dyDescent="0.3">
      <c r="L347" s="1"/>
      <c r="M347" s="1"/>
    </row>
    <row r="348" spans="12:13" s="126" customFormat="1" x14ac:dyDescent="0.3">
      <c r="L348" s="1"/>
      <c r="M348" s="1"/>
    </row>
    <row r="349" spans="12:13" s="126" customFormat="1" x14ac:dyDescent="0.3">
      <c r="L349" s="1"/>
      <c r="M349" s="1"/>
    </row>
    <row r="350" spans="12:13" s="126" customFormat="1" x14ac:dyDescent="0.3">
      <c r="L350" s="1"/>
      <c r="M350" s="1"/>
    </row>
    <row r="351" spans="12:13" s="126" customFormat="1" x14ac:dyDescent="0.3">
      <c r="L351" s="1"/>
      <c r="M351" s="1"/>
    </row>
    <row r="352" spans="12:13" s="126" customFormat="1" x14ac:dyDescent="0.3">
      <c r="L352" s="1"/>
      <c r="M352" s="1"/>
    </row>
    <row r="353" spans="12:13" s="126" customFormat="1" x14ac:dyDescent="0.3">
      <c r="L353" s="1"/>
      <c r="M353" s="1"/>
    </row>
    <row r="354" spans="12:13" s="126" customFormat="1" x14ac:dyDescent="0.3">
      <c r="L354" s="1"/>
      <c r="M354" s="1"/>
    </row>
    <row r="355" spans="12:13" s="126" customFormat="1" x14ac:dyDescent="0.3">
      <c r="L355" s="1"/>
      <c r="M355" s="1"/>
    </row>
    <row r="356" spans="12:13" s="126" customFormat="1" x14ac:dyDescent="0.3">
      <c r="L356" s="1"/>
      <c r="M356" s="1"/>
    </row>
    <row r="357" spans="12:13" s="126" customFormat="1" x14ac:dyDescent="0.3">
      <c r="L357" s="1"/>
      <c r="M357" s="1"/>
    </row>
    <row r="358" spans="12:13" s="126" customFormat="1" x14ac:dyDescent="0.3">
      <c r="L358" s="1"/>
      <c r="M358" s="1"/>
    </row>
    <row r="359" spans="12:13" s="126" customFormat="1" x14ac:dyDescent="0.3">
      <c r="L359" s="1"/>
      <c r="M359" s="1"/>
    </row>
    <row r="360" spans="12:13" s="126" customFormat="1" x14ac:dyDescent="0.3">
      <c r="L360" s="1"/>
      <c r="M360" s="1"/>
    </row>
    <row r="361" spans="12:13" s="126" customFormat="1" x14ac:dyDescent="0.3">
      <c r="L361" s="1"/>
      <c r="M361" s="1"/>
    </row>
    <row r="362" spans="12:13" s="126" customFormat="1" x14ac:dyDescent="0.3">
      <c r="L362" s="1"/>
      <c r="M362" s="1"/>
    </row>
    <row r="363" spans="12:13" s="126" customFormat="1" x14ac:dyDescent="0.3">
      <c r="L363" s="1"/>
      <c r="M363" s="1"/>
    </row>
    <row r="364" spans="12:13" s="126" customFormat="1" x14ac:dyDescent="0.3">
      <c r="L364" s="1"/>
      <c r="M364" s="1"/>
    </row>
    <row r="365" spans="12:13" s="126" customFormat="1" x14ac:dyDescent="0.3">
      <c r="L365" s="1"/>
      <c r="M365" s="1"/>
    </row>
    <row r="366" spans="12:13" s="126" customFormat="1" x14ac:dyDescent="0.3">
      <c r="L366" s="1"/>
      <c r="M366" s="1"/>
    </row>
    <row r="367" spans="12:13" s="126" customFormat="1" x14ac:dyDescent="0.3">
      <c r="L367" s="1"/>
      <c r="M367" s="1"/>
    </row>
    <row r="368" spans="12:13" s="126" customFormat="1" x14ac:dyDescent="0.3">
      <c r="L368" s="1"/>
      <c r="M368" s="1"/>
    </row>
    <row r="369" spans="12:13" s="126" customFormat="1" x14ac:dyDescent="0.3">
      <c r="L369" s="1"/>
      <c r="M369" s="1"/>
    </row>
    <row r="370" spans="12:13" s="126" customFormat="1" x14ac:dyDescent="0.3">
      <c r="L370" s="1"/>
      <c r="M370" s="1"/>
    </row>
    <row r="371" spans="12:13" s="126" customFormat="1" x14ac:dyDescent="0.3">
      <c r="L371" s="1"/>
      <c r="M371" s="1"/>
    </row>
    <row r="372" spans="12:13" s="126" customFormat="1" x14ac:dyDescent="0.3">
      <c r="L372" s="1"/>
      <c r="M372" s="1"/>
    </row>
    <row r="373" spans="12:13" s="126" customFormat="1" x14ac:dyDescent="0.3">
      <c r="L373" s="1"/>
      <c r="M373" s="1"/>
    </row>
    <row r="374" spans="12:13" s="126" customFormat="1" x14ac:dyDescent="0.3">
      <c r="L374" s="1"/>
      <c r="M374" s="1"/>
    </row>
    <row r="375" spans="12:13" s="126" customFormat="1" x14ac:dyDescent="0.3">
      <c r="L375" s="1"/>
      <c r="M375" s="1"/>
    </row>
    <row r="376" spans="12:13" s="126" customFormat="1" x14ac:dyDescent="0.3">
      <c r="L376" s="1"/>
      <c r="M376" s="1"/>
    </row>
    <row r="377" spans="12:13" s="126" customFormat="1" x14ac:dyDescent="0.3">
      <c r="L377" s="1"/>
      <c r="M377" s="1"/>
    </row>
    <row r="378" spans="12:13" s="126" customFormat="1" x14ac:dyDescent="0.3">
      <c r="L378" s="1"/>
      <c r="M378" s="1"/>
    </row>
    <row r="379" spans="12:13" s="126" customFormat="1" x14ac:dyDescent="0.3">
      <c r="L379" s="1"/>
      <c r="M379" s="1"/>
    </row>
    <row r="380" spans="12:13" s="126" customFormat="1" x14ac:dyDescent="0.3">
      <c r="L380" s="1"/>
      <c r="M380" s="1"/>
    </row>
    <row r="381" spans="12:13" s="126" customFormat="1" x14ac:dyDescent="0.3">
      <c r="L381" s="1"/>
      <c r="M381" s="1"/>
    </row>
    <row r="382" spans="12:13" s="126" customFormat="1" x14ac:dyDescent="0.3">
      <c r="L382" s="1"/>
      <c r="M382" s="1"/>
    </row>
    <row r="383" spans="12:13" s="126" customFormat="1" x14ac:dyDescent="0.3">
      <c r="L383" s="1"/>
      <c r="M383" s="1"/>
    </row>
    <row r="384" spans="12:13" s="126" customFormat="1" x14ac:dyDescent="0.3">
      <c r="L384" s="1"/>
      <c r="M384" s="1"/>
    </row>
    <row r="385" spans="12:13" s="126" customFormat="1" x14ac:dyDescent="0.3">
      <c r="L385" s="1"/>
      <c r="M385" s="1"/>
    </row>
    <row r="386" spans="12:13" s="126" customFormat="1" x14ac:dyDescent="0.3">
      <c r="L386" s="1"/>
      <c r="M386" s="1"/>
    </row>
    <row r="387" spans="12:13" s="126" customFormat="1" x14ac:dyDescent="0.3">
      <c r="L387" s="1"/>
      <c r="M387" s="1"/>
    </row>
    <row r="388" spans="12:13" s="126" customFormat="1" x14ac:dyDescent="0.3">
      <c r="L388" s="1"/>
      <c r="M388" s="1"/>
    </row>
    <row r="389" spans="12:13" s="126" customFormat="1" x14ac:dyDescent="0.3">
      <c r="L389" s="1"/>
      <c r="M389" s="1"/>
    </row>
    <row r="390" spans="12:13" s="126" customFormat="1" x14ac:dyDescent="0.3">
      <c r="L390" s="1"/>
      <c r="M390" s="1"/>
    </row>
    <row r="391" spans="12:13" s="126" customFormat="1" x14ac:dyDescent="0.3">
      <c r="L391" s="1"/>
      <c r="M391" s="1"/>
    </row>
    <row r="392" spans="12:13" s="126" customFormat="1" x14ac:dyDescent="0.3">
      <c r="L392" s="1"/>
      <c r="M392" s="1"/>
    </row>
    <row r="393" spans="12:13" s="126" customFormat="1" x14ac:dyDescent="0.3">
      <c r="L393" s="1"/>
      <c r="M393" s="1"/>
    </row>
    <row r="394" spans="12:13" s="126" customFormat="1" x14ac:dyDescent="0.3">
      <c r="L394" s="1"/>
      <c r="M394" s="1"/>
    </row>
    <row r="395" spans="12:13" s="126" customFormat="1" x14ac:dyDescent="0.3">
      <c r="L395" s="1"/>
      <c r="M395" s="1"/>
    </row>
    <row r="396" spans="12:13" s="126" customFormat="1" x14ac:dyDescent="0.3">
      <c r="L396" s="1"/>
      <c r="M396" s="1"/>
    </row>
    <row r="397" spans="12:13" s="126" customFormat="1" x14ac:dyDescent="0.3">
      <c r="L397" s="1"/>
      <c r="M397" s="1"/>
    </row>
    <row r="398" spans="12:13" s="126" customFormat="1" x14ac:dyDescent="0.3">
      <c r="L398" s="1"/>
      <c r="M398" s="1"/>
    </row>
    <row r="399" spans="12:13" s="126" customFormat="1" x14ac:dyDescent="0.3">
      <c r="L399" s="1"/>
      <c r="M399" s="1"/>
    </row>
    <row r="400" spans="12:13" s="126" customFormat="1" x14ac:dyDescent="0.3">
      <c r="L400" s="1"/>
      <c r="M400" s="1"/>
    </row>
    <row r="401" spans="12:13" s="126" customFormat="1" x14ac:dyDescent="0.3">
      <c r="L401" s="1"/>
      <c r="M401" s="1"/>
    </row>
    <row r="402" spans="12:13" s="126" customFormat="1" x14ac:dyDescent="0.3">
      <c r="L402" s="1"/>
      <c r="M402" s="1"/>
    </row>
    <row r="403" spans="12:13" s="126" customFormat="1" x14ac:dyDescent="0.3">
      <c r="L403" s="1"/>
      <c r="M403" s="1"/>
    </row>
    <row r="404" spans="12:13" s="126" customFormat="1" x14ac:dyDescent="0.3">
      <c r="L404" s="1"/>
      <c r="M404" s="1"/>
    </row>
    <row r="405" spans="12:13" s="126" customFormat="1" x14ac:dyDescent="0.3">
      <c r="L405" s="1"/>
      <c r="M405" s="1"/>
    </row>
    <row r="406" spans="12:13" s="126" customFormat="1" x14ac:dyDescent="0.3">
      <c r="L406" s="1"/>
      <c r="M406" s="1"/>
    </row>
    <row r="407" spans="12:13" s="126" customFormat="1" x14ac:dyDescent="0.3">
      <c r="L407" s="1"/>
      <c r="M407" s="1"/>
    </row>
    <row r="408" spans="12:13" s="126" customFormat="1" x14ac:dyDescent="0.3">
      <c r="L408" s="1"/>
      <c r="M408" s="1"/>
    </row>
    <row r="409" spans="12:13" s="126" customFormat="1" x14ac:dyDescent="0.3">
      <c r="L409" s="1"/>
      <c r="M409" s="1"/>
    </row>
    <row r="410" spans="12:13" s="126" customFormat="1" x14ac:dyDescent="0.3">
      <c r="L410" s="1"/>
      <c r="M410" s="1"/>
    </row>
    <row r="411" spans="12:13" s="126" customFormat="1" x14ac:dyDescent="0.3">
      <c r="L411" s="1"/>
      <c r="M411" s="1"/>
    </row>
    <row r="412" spans="12:13" s="126" customFormat="1" x14ac:dyDescent="0.3">
      <c r="L412" s="1"/>
      <c r="M412" s="1"/>
    </row>
    <row r="413" spans="12:13" s="126" customFormat="1" x14ac:dyDescent="0.3">
      <c r="L413" s="1"/>
      <c r="M413" s="1"/>
    </row>
    <row r="414" spans="12:13" s="126" customFormat="1" x14ac:dyDescent="0.3">
      <c r="L414" s="1"/>
      <c r="M414" s="1"/>
    </row>
    <row r="415" spans="12:13" s="126" customFormat="1" x14ac:dyDescent="0.3">
      <c r="L415" s="1"/>
      <c r="M415" s="1"/>
    </row>
    <row r="416" spans="12:13" s="126" customFormat="1" x14ac:dyDescent="0.3">
      <c r="L416" s="1"/>
      <c r="M416" s="1"/>
    </row>
    <row r="417" spans="12:13" s="126" customFormat="1" x14ac:dyDescent="0.3">
      <c r="L417" s="1"/>
      <c r="M417" s="1"/>
    </row>
    <row r="418" spans="12:13" s="126" customFormat="1" x14ac:dyDescent="0.3">
      <c r="L418" s="1"/>
      <c r="M418" s="1"/>
    </row>
    <row r="419" spans="12:13" s="126" customFormat="1" x14ac:dyDescent="0.3">
      <c r="L419" s="1"/>
      <c r="M419" s="1"/>
    </row>
    <row r="420" spans="12:13" s="126" customFormat="1" x14ac:dyDescent="0.3">
      <c r="L420" s="1"/>
      <c r="M420" s="1"/>
    </row>
    <row r="421" spans="12:13" s="126" customFormat="1" x14ac:dyDescent="0.3">
      <c r="L421" s="1"/>
      <c r="M421" s="1"/>
    </row>
    <row r="422" spans="12:13" s="126" customFormat="1" x14ac:dyDescent="0.3">
      <c r="L422" s="1"/>
      <c r="M422" s="1"/>
    </row>
    <row r="423" spans="12:13" s="126" customFormat="1" x14ac:dyDescent="0.3">
      <c r="L423" s="1"/>
      <c r="M423" s="1"/>
    </row>
    <row r="424" spans="12:13" s="126" customFormat="1" x14ac:dyDescent="0.3">
      <c r="L424" s="1"/>
      <c r="M424" s="1"/>
    </row>
    <row r="425" spans="12:13" s="126" customFormat="1" x14ac:dyDescent="0.3">
      <c r="L425" s="1"/>
      <c r="M425" s="1"/>
    </row>
    <row r="426" spans="12:13" s="126" customFormat="1" x14ac:dyDescent="0.3">
      <c r="L426" s="1"/>
      <c r="M426" s="1"/>
    </row>
    <row r="427" spans="12:13" s="126" customFormat="1" x14ac:dyDescent="0.3">
      <c r="L427" s="1"/>
      <c r="M427" s="1"/>
    </row>
    <row r="428" spans="12:13" s="126" customFormat="1" x14ac:dyDescent="0.3">
      <c r="L428" s="1"/>
      <c r="M428" s="1"/>
    </row>
    <row r="429" spans="12:13" s="126" customFormat="1" x14ac:dyDescent="0.3">
      <c r="L429" s="1"/>
      <c r="M429" s="1"/>
    </row>
    <row r="430" spans="12:13" s="126" customFormat="1" x14ac:dyDescent="0.3">
      <c r="L430" s="1"/>
      <c r="M430" s="1"/>
    </row>
    <row r="431" spans="12:13" s="126" customFormat="1" x14ac:dyDescent="0.3">
      <c r="L431" s="1"/>
      <c r="M431" s="1"/>
    </row>
    <row r="432" spans="12:13" s="126" customFormat="1" x14ac:dyDescent="0.3">
      <c r="L432" s="1"/>
      <c r="M432" s="1"/>
    </row>
    <row r="433" spans="12:13" s="126" customFormat="1" x14ac:dyDescent="0.3">
      <c r="L433" s="1"/>
      <c r="M433" s="1"/>
    </row>
    <row r="434" spans="12:13" s="126" customFormat="1" x14ac:dyDescent="0.3">
      <c r="L434" s="1"/>
      <c r="M434" s="1"/>
    </row>
    <row r="435" spans="12:13" s="126" customFormat="1" x14ac:dyDescent="0.3">
      <c r="L435" s="1"/>
      <c r="M435" s="1"/>
    </row>
    <row r="436" spans="12:13" s="126" customFormat="1" x14ac:dyDescent="0.3">
      <c r="L436" s="1"/>
      <c r="M436" s="1"/>
    </row>
    <row r="437" spans="12:13" s="126" customFormat="1" x14ac:dyDescent="0.3">
      <c r="L437" s="1"/>
      <c r="M437" s="1"/>
    </row>
    <row r="438" spans="12:13" s="126" customFormat="1" x14ac:dyDescent="0.3">
      <c r="L438" s="1"/>
      <c r="M438" s="1"/>
    </row>
    <row r="439" spans="12:13" s="126" customFormat="1" x14ac:dyDescent="0.3">
      <c r="L439" s="1"/>
      <c r="M439" s="1"/>
    </row>
    <row r="440" spans="12:13" s="126" customFormat="1" x14ac:dyDescent="0.3">
      <c r="L440" s="1"/>
      <c r="M440" s="1"/>
    </row>
    <row r="441" spans="12:13" s="126" customFormat="1" x14ac:dyDescent="0.3">
      <c r="L441" s="1"/>
      <c r="M441" s="1"/>
    </row>
    <row r="442" spans="12:13" s="126" customFormat="1" x14ac:dyDescent="0.3">
      <c r="L442" s="1"/>
      <c r="M442" s="1"/>
    </row>
    <row r="443" spans="12:13" s="126" customFormat="1" x14ac:dyDescent="0.3">
      <c r="L443" s="1"/>
      <c r="M443" s="1"/>
    </row>
    <row r="444" spans="12:13" s="126" customFormat="1" x14ac:dyDescent="0.3">
      <c r="L444" s="1"/>
      <c r="M444" s="1"/>
    </row>
    <row r="445" spans="12:13" s="126" customFormat="1" x14ac:dyDescent="0.3">
      <c r="L445" s="1"/>
      <c r="M445" s="1"/>
    </row>
    <row r="446" spans="12:13" s="126" customFormat="1" x14ac:dyDescent="0.3">
      <c r="L446" s="1"/>
      <c r="M446" s="1"/>
    </row>
    <row r="447" spans="12:13" s="126" customFormat="1" x14ac:dyDescent="0.3">
      <c r="L447" s="1"/>
      <c r="M447" s="1"/>
    </row>
    <row r="448" spans="12:13" s="126" customFormat="1" x14ac:dyDescent="0.3">
      <c r="L448" s="1"/>
      <c r="M448" s="1"/>
    </row>
    <row r="449" spans="12:13" s="126" customFormat="1" x14ac:dyDescent="0.3">
      <c r="L449" s="1"/>
      <c r="M449" s="1"/>
    </row>
    <row r="450" spans="12:13" s="126" customFormat="1" x14ac:dyDescent="0.3">
      <c r="L450" s="1"/>
      <c r="M450" s="1"/>
    </row>
    <row r="451" spans="12:13" s="126" customFormat="1" x14ac:dyDescent="0.3">
      <c r="L451" s="1"/>
      <c r="M451" s="1"/>
    </row>
    <row r="452" spans="12:13" s="126" customFormat="1" x14ac:dyDescent="0.3">
      <c r="L452" s="1"/>
      <c r="M452" s="1"/>
    </row>
    <row r="453" spans="12:13" s="126" customFormat="1" x14ac:dyDescent="0.3">
      <c r="L453" s="1"/>
      <c r="M453" s="1"/>
    </row>
    <row r="454" spans="12:13" s="126" customFormat="1" x14ac:dyDescent="0.3">
      <c r="L454" s="1"/>
      <c r="M454" s="1"/>
    </row>
    <row r="455" spans="12:13" s="126" customFormat="1" x14ac:dyDescent="0.3">
      <c r="L455" s="1"/>
      <c r="M455" s="1"/>
    </row>
    <row r="456" spans="12:13" s="126" customFormat="1" x14ac:dyDescent="0.3">
      <c r="L456" s="1"/>
      <c r="M456" s="1"/>
    </row>
    <row r="457" spans="12:13" s="126" customFormat="1" x14ac:dyDescent="0.3">
      <c r="L457" s="1"/>
      <c r="M457" s="1"/>
    </row>
    <row r="458" spans="12:13" s="126" customFormat="1" x14ac:dyDescent="0.3">
      <c r="L458" s="1"/>
      <c r="M458" s="1"/>
    </row>
    <row r="459" spans="12:13" s="126" customFormat="1" x14ac:dyDescent="0.3">
      <c r="L459" s="1"/>
      <c r="M459" s="1"/>
    </row>
    <row r="460" spans="12:13" s="126" customFormat="1" x14ac:dyDescent="0.3">
      <c r="L460" s="1"/>
      <c r="M460" s="1"/>
    </row>
    <row r="461" spans="12:13" s="126" customFormat="1" x14ac:dyDescent="0.3">
      <c r="L461" s="1"/>
      <c r="M461" s="1"/>
    </row>
    <row r="462" spans="12:13" s="126" customFormat="1" x14ac:dyDescent="0.3">
      <c r="L462" s="1"/>
      <c r="M462" s="1"/>
    </row>
    <row r="463" spans="12:13" s="126" customFormat="1" x14ac:dyDescent="0.3">
      <c r="L463" s="1"/>
      <c r="M463" s="1"/>
    </row>
    <row r="464" spans="12:13" s="126" customFormat="1" x14ac:dyDescent="0.3">
      <c r="L464" s="1"/>
      <c r="M464" s="1"/>
    </row>
    <row r="465" spans="12:13" s="126" customFormat="1" x14ac:dyDescent="0.3">
      <c r="L465" s="1"/>
      <c r="M465" s="1"/>
    </row>
    <row r="466" spans="12:13" s="126" customFormat="1" x14ac:dyDescent="0.3">
      <c r="L466" s="1"/>
      <c r="M466" s="1"/>
    </row>
    <row r="467" spans="12:13" s="126" customFormat="1" x14ac:dyDescent="0.3">
      <c r="L467" s="1"/>
      <c r="M467" s="1"/>
    </row>
    <row r="468" spans="12:13" s="126" customFormat="1" x14ac:dyDescent="0.3">
      <c r="L468" s="1"/>
      <c r="M468" s="1"/>
    </row>
    <row r="469" spans="12:13" s="126" customFormat="1" x14ac:dyDescent="0.3">
      <c r="L469" s="1"/>
      <c r="M469" s="1"/>
    </row>
    <row r="470" spans="12:13" s="126" customFormat="1" x14ac:dyDescent="0.3">
      <c r="L470" s="1"/>
      <c r="M470" s="1"/>
    </row>
    <row r="471" spans="12:13" s="126" customFormat="1" x14ac:dyDescent="0.3">
      <c r="L471" s="1"/>
      <c r="M471" s="1"/>
    </row>
    <row r="472" spans="12:13" s="126" customFormat="1" x14ac:dyDescent="0.3">
      <c r="L472" s="1"/>
      <c r="M472" s="1"/>
    </row>
    <row r="473" spans="12:13" s="126" customFormat="1" x14ac:dyDescent="0.3">
      <c r="L473" s="1"/>
      <c r="M473" s="1"/>
    </row>
    <row r="474" spans="12:13" s="126" customFormat="1" x14ac:dyDescent="0.3">
      <c r="L474" s="1"/>
      <c r="M474" s="1"/>
    </row>
    <row r="475" spans="12:13" s="126" customFormat="1" x14ac:dyDescent="0.3">
      <c r="L475" s="1"/>
      <c r="M475" s="1"/>
    </row>
    <row r="476" spans="12:13" s="126" customFormat="1" x14ac:dyDescent="0.3">
      <c r="L476" s="1"/>
      <c r="M476" s="1"/>
    </row>
    <row r="477" spans="12:13" s="126" customFormat="1" x14ac:dyDescent="0.3">
      <c r="L477" s="1"/>
      <c r="M477" s="1"/>
    </row>
    <row r="478" spans="12:13" s="126" customFormat="1" x14ac:dyDescent="0.3">
      <c r="L478" s="1"/>
      <c r="M478" s="1"/>
    </row>
    <row r="479" spans="12:13" s="126" customFormat="1" x14ac:dyDescent="0.3">
      <c r="L479" s="1"/>
      <c r="M479" s="1"/>
    </row>
    <row r="480" spans="12:13" s="126" customFormat="1" x14ac:dyDescent="0.3">
      <c r="L480" s="1"/>
      <c r="M480" s="1"/>
    </row>
    <row r="481" spans="12:13" s="126" customFormat="1" x14ac:dyDescent="0.3">
      <c r="L481" s="1"/>
      <c r="M481" s="1"/>
    </row>
    <row r="482" spans="12:13" s="126" customFormat="1" x14ac:dyDescent="0.3">
      <c r="L482" s="1"/>
      <c r="M482" s="1"/>
    </row>
    <row r="483" spans="12:13" s="126" customFormat="1" x14ac:dyDescent="0.3">
      <c r="L483" s="1"/>
      <c r="M483" s="1"/>
    </row>
    <row r="484" spans="12:13" s="126" customFormat="1" x14ac:dyDescent="0.3">
      <c r="L484" s="1"/>
      <c r="M484" s="1"/>
    </row>
    <row r="485" spans="12:13" s="126" customFormat="1" x14ac:dyDescent="0.3">
      <c r="L485" s="1"/>
      <c r="M485" s="1"/>
    </row>
    <row r="486" spans="12:13" s="126" customFormat="1" x14ac:dyDescent="0.3">
      <c r="L486" s="1"/>
      <c r="M486" s="1"/>
    </row>
    <row r="487" spans="12:13" s="126" customFormat="1" x14ac:dyDescent="0.3">
      <c r="L487" s="1"/>
      <c r="M487" s="1"/>
    </row>
    <row r="488" spans="12:13" s="126" customFormat="1" x14ac:dyDescent="0.3">
      <c r="L488" s="1"/>
      <c r="M488" s="1"/>
    </row>
    <row r="489" spans="12:13" s="126" customFormat="1" x14ac:dyDescent="0.3">
      <c r="L489" s="1"/>
      <c r="M489" s="1"/>
    </row>
    <row r="490" spans="12:13" s="126" customFormat="1" x14ac:dyDescent="0.3">
      <c r="L490" s="1"/>
      <c r="M490" s="1"/>
    </row>
    <row r="491" spans="12:13" s="126" customFormat="1" x14ac:dyDescent="0.3">
      <c r="L491" s="1"/>
      <c r="M491" s="1"/>
    </row>
    <row r="492" spans="12:13" s="126" customFormat="1" x14ac:dyDescent="0.3">
      <c r="L492" s="1"/>
      <c r="M492" s="1"/>
    </row>
    <row r="493" spans="12:13" s="126" customFormat="1" x14ac:dyDescent="0.3">
      <c r="L493" s="1"/>
      <c r="M493" s="1"/>
    </row>
    <row r="494" spans="12:13" s="126" customFormat="1" x14ac:dyDescent="0.3">
      <c r="L494" s="1"/>
      <c r="M494" s="1"/>
    </row>
    <row r="495" spans="12:13" s="126" customFormat="1" x14ac:dyDescent="0.3">
      <c r="L495" s="1"/>
      <c r="M495" s="1"/>
    </row>
    <row r="496" spans="12:13" s="126" customFormat="1" x14ac:dyDescent="0.3">
      <c r="L496" s="1"/>
      <c r="M496" s="1"/>
    </row>
    <row r="497" spans="12:13" s="126" customFormat="1" x14ac:dyDescent="0.3">
      <c r="L497" s="1"/>
      <c r="M497" s="1"/>
    </row>
    <row r="498" spans="12:13" s="126" customFormat="1" x14ac:dyDescent="0.3">
      <c r="L498" s="1"/>
      <c r="M498" s="1"/>
    </row>
    <row r="499" spans="12:13" s="126" customFormat="1" x14ac:dyDescent="0.3">
      <c r="L499" s="1"/>
      <c r="M499" s="1"/>
    </row>
    <row r="500" spans="12:13" s="126" customFormat="1" x14ac:dyDescent="0.3">
      <c r="L500" s="1"/>
      <c r="M500" s="1"/>
    </row>
    <row r="501" spans="12:13" s="126" customFormat="1" x14ac:dyDescent="0.3">
      <c r="L501" s="1"/>
      <c r="M501" s="1"/>
    </row>
    <row r="502" spans="12:13" s="126" customFormat="1" x14ac:dyDescent="0.3">
      <c r="L502" s="1"/>
      <c r="M502" s="1"/>
    </row>
    <row r="503" spans="12:13" s="126" customFormat="1" x14ac:dyDescent="0.3">
      <c r="L503" s="1"/>
      <c r="M503" s="1"/>
    </row>
    <row r="504" spans="12:13" s="126" customFormat="1" x14ac:dyDescent="0.3">
      <c r="L504" s="1"/>
      <c r="M504" s="1"/>
    </row>
    <row r="505" spans="12:13" s="126" customFormat="1" x14ac:dyDescent="0.3">
      <c r="L505" s="1"/>
      <c r="M505" s="1"/>
    </row>
    <row r="506" spans="12:13" s="126" customFormat="1" x14ac:dyDescent="0.3">
      <c r="L506" s="1"/>
      <c r="M506" s="1"/>
    </row>
    <row r="507" spans="12:13" s="126" customFormat="1" x14ac:dyDescent="0.3">
      <c r="L507" s="1"/>
      <c r="M507" s="1"/>
    </row>
    <row r="508" spans="12:13" s="126" customFormat="1" x14ac:dyDescent="0.3">
      <c r="L508" s="1"/>
      <c r="M508" s="1"/>
    </row>
    <row r="509" spans="12:13" s="126" customFormat="1" x14ac:dyDescent="0.3">
      <c r="L509" s="1"/>
      <c r="M509" s="1"/>
    </row>
    <row r="510" spans="12:13" s="126" customFormat="1" x14ac:dyDescent="0.3">
      <c r="L510" s="1"/>
      <c r="M510" s="1"/>
    </row>
    <row r="511" spans="12:13" s="126" customFormat="1" x14ac:dyDescent="0.3">
      <c r="L511" s="1"/>
      <c r="M511" s="1"/>
    </row>
    <row r="512" spans="12:13" s="126" customFormat="1" x14ac:dyDescent="0.3">
      <c r="L512" s="1"/>
      <c r="M512" s="1"/>
    </row>
    <row r="513" spans="12:13" s="126" customFormat="1" x14ac:dyDescent="0.3">
      <c r="L513" s="1"/>
      <c r="M513" s="1"/>
    </row>
    <row r="514" spans="12:13" s="126" customFormat="1" x14ac:dyDescent="0.3">
      <c r="L514" s="1"/>
      <c r="M514" s="1"/>
    </row>
    <row r="515" spans="12:13" s="126" customFormat="1" x14ac:dyDescent="0.3">
      <c r="L515" s="1"/>
      <c r="M515" s="1"/>
    </row>
    <row r="516" spans="12:13" s="126" customFormat="1" x14ac:dyDescent="0.3">
      <c r="L516" s="1"/>
      <c r="M516" s="1"/>
    </row>
    <row r="517" spans="12:13" s="126" customFormat="1" x14ac:dyDescent="0.3">
      <c r="L517" s="1"/>
      <c r="M517" s="1"/>
    </row>
    <row r="518" spans="12:13" s="126" customFormat="1" x14ac:dyDescent="0.3">
      <c r="L518" s="1"/>
      <c r="M518" s="1"/>
    </row>
    <row r="519" spans="12:13" s="126" customFormat="1" x14ac:dyDescent="0.3">
      <c r="L519" s="1"/>
      <c r="M519" s="1"/>
    </row>
    <row r="520" spans="12:13" s="126" customFormat="1" x14ac:dyDescent="0.3">
      <c r="L520" s="1"/>
      <c r="M520" s="1"/>
    </row>
    <row r="521" spans="12:13" s="126" customFormat="1" x14ac:dyDescent="0.3">
      <c r="L521" s="1"/>
      <c r="M521" s="1"/>
    </row>
    <row r="522" spans="12:13" s="126" customFormat="1" x14ac:dyDescent="0.3">
      <c r="L522" s="1"/>
      <c r="M522" s="1"/>
    </row>
    <row r="523" spans="12:13" s="126" customFormat="1" x14ac:dyDescent="0.3">
      <c r="L523" s="1"/>
      <c r="M523" s="1"/>
    </row>
    <row r="524" spans="12:13" s="126" customFormat="1" x14ac:dyDescent="0.3">
      <c r="L524" s="1"/>
      <c r="M524" s="1"/>
    </row>
    <row r="525" spans="12:13" s="126" customFormat="1" x14ac:dyDescent="0.3">
      <c r="L525" s="1"/>
      <c r="M525" s="1"/>
    </row>
    <row r="526" spans="12:13" s="126" customFormat="1" x14ac:dyDescent="0.3">
      <c r="L526" s="1"/>
      <c r="M526" s="1"/>
    </row>
    <row r="527" spans="12:13" s="126" customFormat="1" x14ac:dyDescent="0.3">
      <c r="L527" s="1"/>
      <c r="M527" s="1"/>
    </row>
    <row r="528" spans="12:13" s="126" customFormat="1" x14ac:dyDescent="0.3">
      <c r="L528" s="1"/>
      <c r="M528" s="1"/>
    </row>
    <row r="529" spans="12:13" s="126" customFormat="1" x14ac:dyDescent="0.3">
      <c r="L529" s="1"/>
      <c r="M529" s="1"/>
    </row>
    <row r="530" spans="12:13" s="126" customFormat="1" x14ac:dyDescent="0.3">
      <c r="L530" s="1"/>
      <c r="M530" s="1"/>
    </row>
    <row r="531" spans="12:13" s="126" customFormat="1" x14ac:dyDescent="0.3">
      <c r="L531" s="1"/>
      <c r="M531" s="1"/>
    </row>
    <row r="532" spans="12:13" s="126" customFormat="1" x14ac:dyDescent="0.3">
      <c r="L532" s="1"/>
      <c r="M532" s="1"/>
    </row>
    <row r="533" spans="12:13" s="126" customFormat="1" x14ac:dyDescent="0.3">
      <c r="L533" s="1"/>
      <c r="M533" s="1"/>
    </row>
    <row r="534" spans="12:13" s="126" customFormat="1" x14ac:dyDescent="0.3">
      <c r="L534" s="1"/>
      <c r="M534" s="1"/>
    </row>
    <row r="535" spans="12:13" s="126" customFormat="1" x14ac:dyDescent="0.3">
      <c r="L535" s="1"/>
      <c r="M535" s="1"/>
    </row>
    <row r="536" spans="12:13" s="126" customFormat="1" x14ac:dyDescent="0.3">
      <c r="L536" s="1"/>
      <c r="M536" s="1"/>
    </row>
    <row r="537" spans="12:13" s="126" customFormat="1" x14ac:dyDescent="0.3">
      <c r="L537" s="1"/>
      <c r="M537" s="1"/>
    </row>
    <row r="538" spans="12:13" s="126" customFormat="1" x14ac:dyDescent="0.3">
      <c r="L538" s="1"/>
      <c r="M538" s="1"/>
    </row>
    <row r="539" spans="12:13" s="126" customFormat="1" x14ac:dyDescent="0.3">
      <c r="L539" s="1"/>
      <c r="M539" s="1"/>
    </row>
    <row r="540" spans="12:13" s="126" customFormat="1" x14ac:dyDescent="0.3">
      <c r="L540" s="1"/>
      <c r="M540" s="1"/>
    </row>
    <row r="541" spans="12:13" s="126" customFormat="1" x14ac:dyDescent="0.3">
      <c r="L541" s="1"/>
      <c r="M541" s="1"/>
    </row>
    <row r="542" spans="12:13" s="126" customFormat="1" x14ac:dyDescent="0.3">
      <c r="L542" s="1"/>
      <c r="M542" s="1"/>
    </row>
    <row r="543" spans="12:13" s="126" customFormat="1" x14ac:dyDescent="0.3">
      <c r="L543" s="1"/>
      <c r="M543" s="1"/>
    </row>
    <row r="544" spans="12:13" s="126" customFormat="1" x14ac:dyDescent="0.3">
      <c r="L544" s="1"/>
      <c r="M544" s="1"/>
    </row>
    <row r="545" spans="12:13" s="126" customFormat="1" x14ac:dyDescent="0.3">
      <c r="L545" s="1"/>
      <c r="M545" s="1"/>
    </row>
    <row r="546" spans="12:13" s="126" customFormat="1" x14ac:dyDescent="0.3">
      <c r="L546" s="1"/>
      <c r="M546" s="1"/>
    </row>
    <row r="547" spans="12:13" s="126" customFormat="1" x14ac:dyDescent="0.3">
      <c r="L547" s="1"/>
      <c r="M547" s="1"/>
    </row>
    <row r="548" spans="12:13" s="126" customFormat="1" x14ac:dyDescent="0.3">
      <c r="L548" s="1"/>
      <c r="M548" s="1"/>
    </row>
    <row r="549" spans="12:13" s="126" customFormat="1" x14ac:dyDescent="0.3">
      <c r="L549" s="1"/>
      <c r="M549" s="1"/>
    </row>
    <row r="550" spans="12:13" s="126" customFormat="1" x14ac:dyDescent="0.3">
      <c r="L550" s="1"/>
      <c r="M550" s="1"/>
    </row>
    <row r="551" spans="12:13" s="126" customFormat="1" x14ac:dyDescent="0.3">
      <c r="L551" s="1"/>
      <c r="M551" s="1"/>
    </row>
    <row r="552" spans="12:13" s="126" customFormat="1" x14ac:dyDescent="0.3">
      <c r="L552" s="1"/>
      <c r="M552" s="1"/>
    </row>
    <row r="553" spans="12:13" s="126" customFormat="1" x14ac:dyDescent="0.3">
      <c r="L553" s="1"/>
      <c r="M553" s="1"/>
    </row>
    <row r="554" spans="12:13" s="126" customFormat="1" x14ac:dyDescent="0.3">
      <c r="L554" s="1"/>
      <c r="M554" s="1"/>
    </row>
    <row r="555" spans="12:13" s="126" customFormat="1" x14ac:dyDescent="0.3">
      <c r="L555" s="1"/>
      <c r="M555" s="1"/>
    </row>
    <row r="556" spans="12:13" s="126" customFormat="1" x14ac:dyDescent="0.3">
      <c r="L556" s="1"/>
      <c r="M556" s="1"/>
    </row>
    <row r="557" spans="12:13" s="126" customFormat="1" x14ac:dyDescent="0.3">
      <c r="L557" s="1"/>
      <c r="M557" s="1"/>
    </row>
    <row r="558" spans="12:13" s="126" customFormat="1" x14ac:dyDescent="0.3">
      <c r="L558" s="1"/>
      <c r="M558" s="1"/>
    </row>
    <row r="559" spans="12:13" s="126" customFormat="1" x14ac:dyDescent="0.3">
      <c r="L559" s="1"/>
      <c r="M559" s="1"/>
    </row>
    <row r="560" spans="12:13" s="126" customFormat="1" x14ac:dyDescent="0.3">
      <c r="L560" s="1"/>
      <c r="M560" s="1"/>
    </row>
    <row r="561" spans="12:13" s="126" customFormat="1" x14ac:dyDescent="0.3">
      <c r="L561" s="1"/>
      <c r="M561" s="1"/>
    </row>
    <row r="562" spans="12:13" s="126" customFormat="1" x14ac:dyDescent="0.3">
      <c r="L562" s="1"/>
      <c r="M562" s="1"/>
    </row>
    <row r="563" spans="12:13" s="126" customFormat="1" x14ac:dyDescent="0.3">
      <c r="L563" s="1"/>
      <c r="M563" s="1"/>
    </row>
    <row r="564" spans="12:13" s="126" customFormat="1" x14ac:dyDescent="0.3">
      <c r="L564" s="1"/>
      <c r="M564" s="1"/>
    </row>
    <row r="565" spans="12:13" s="126" customFormat="1" x14ac:dyDescent="0.3">
      <c r="L565" s="1"/>
      <c r="M565" s="1"/>
    </row>
    <row r="566" spans="12:13" s="126" customFormat="1" x14ac:dyDescent="0.3">
      <c r="L566" s="1"/>
      <c r="M566" s="1"/>
    </row>
    <row r="567" spans="12:13" s="126" customFormat="1" x14ac:dyDescent="0.3">
      <c r="L567" s="1"/>
      <c r="M567" s="1"/>
    </row>
    <row r="568" spans="12:13" s="126" customFormat="1" x14ac:dyDescent="0.3">
      <c r="L568" s="1"/>
      <c r="M568" s="1"/>
    </row>
    <row r="569" spans="12:13" s="126" customFormat="1" x14ac:dyDescent="0.3">
      <c r="L569" s="1"/>
      <c r="M569" s="1"/>
    </row>
    <row r="570" spans="12:13" s="126" customFormat="1" x14ac:dyDescent="0.3">
      <c r="L570" s="1"/>
      <c r="M570" s="1"/>
    </row>
    <row r="571" spans="12:13" s="126" customFormat="1" x14ac:dyDescent="0.3">
      <c r="L571" s="1"/>
      <c r="M571" s="1"/>
    </row>
    <row r="572" spans="12:13" s="126" customFormat="1" x14ac:dyDescent="0.3">
      <c r="L572" s="1"/>
      <c r="M572" s="1"/>
    </row>
    <row r="573" spans="12:13" s="126" customFormat="1" x14ac:dyDescent="0.3">
      <c r="L573" s="1"/>
      <c r="M573" s="1"/>
    </row>
    <row r="574" spans="12:13" s="126" customFormat="1" x14ac:dyDescent="0.3">
      <c r="L574" s="1"/>
      <c r="M574" s="1"/>
    </row>
    <row r="575" spans="12:13" s="126" customFormat="1" x14ac:dyDescent="0.3">
      <c r="L575" s="1"/>
      <c r="M575" s="1"/>
    </row>
    <row r="576" spans="12:13" s="126" customFormat="1" x14ac:dyDescent="0.3">
      <c r="L576" s="1"/>
      <c r="M576" s="1"/>
    </row>
    <row r="577" spans="12:13" s="126" customFormat="1" x14ac:dyDescent="0.3">
      <c r="L577" s="1"/>
      <c r="M577" s="1"/>
    </row>
    <row r="578" spans="12:13" s="126" customFormat="1" x14ac:dyDescent="0.3">
      <c r="L578" s="1"/>
      <c r="M578" s="1"/>
    </row>
    <row r="579" spans="12:13" s="126" customFormat="1" x14ac:dyDescent="0.3">
      <c r="L579" s="1"/>
      <c r="M579" s="1"/>
    </row>
    <row r="580" spans="12:13" s="126" customFormat="1" x14ac:dyDescent="0.3">
      <c r="L580" s="1"/>
      <c r="M580" s="1"/>
    </row>
    <row r="581" spans="12:13" s="126" customFormat="1" x14ac:dyDescent="0.3">
      <c r="L581" s="1"/>
      <c r="M581" s="1"/>
    </row>
    <row r="582" spans="12:13" s="126" customFormat="1" x14ac:dyDescent="0.3">
      <c r="L582" s="1"/>
      <c r="M582" s="1"/>
    </row>
    <row r="583" spans="12:13" s="126" customFormat="1" x14ac:dyDescent="0.3">
      <c r="L583" s="1"/>
      <c r="M583" s="1"/>
    </row>
    <row r="584" spans="12:13" s="126" customFormat="1" x14ac:dyDescent="0.3">
      <c r="L584" s="1"/>
      <c r="M584" s="1"/>
    </row>
    <row r="585" spans="12:13" s="126" customFormat="1" x14ac:dyDescent="0.3">
      <c r="L585" s="1"/>
      <c r="M585" s="1"/>
    </row>
    <row r="586" spans="12:13" s="126" customFormat="1" x14ac:dyDescent="0.3">
      <c r="L586" s="1"/>
      <c r="M586" s="1"/>
    </row>
    <row r="587" spans="12:13" s="126" customFormat="1" x14ac:dyDescent="0.3">
      <c r="L587" s="1"/>
      <c r="M587" s="1"/>
    </row>
    <row r="588" spans="12:13" s="126" customFormat="1" x14ac:dyDescent="0.3">
      <c r="L588" s="1"/>
      <c r="M588" s="1"/>
    </row>
    <row r="589" spans="12:13" s="126" customFormat="1" x14ac:dyDescent="0.3">
      <c r="L589" s="1"/>
      <c r="M589" s="1"/>
    </row>
    <row r="590" spans="12:13" s="126" customFormat="1" x14ac:dyDescent="0.3">
      <c r="L590" s="1"/>
      <c r="M590" s="1"/>
    </row>
    <row r="591" spans="12:13" s="126" customFormat="1" x14ac:dyDescent="0.3">
      <c r="L591" s="1"/>
      <c r="M591" s="1"/>
    </row>
    <row r="592" spans="12:13" s="126" customFormat="1" x14ac:dyDescent="0.3">
      <c r="L592" s="1"/>
      <c r="M592" s="1"/>
    </row>
    <row r="593" spans="12:13" s="126" customFormat="1" x14ac:dyDescent="0.3">
      <c r="L593" s="1"/>
      <c r="M593" s="1"/>
    </row>
    <row r="594" spans="12:13" s="126" customFormat="1" x14ac:dyDescent="0.3">
      <c r="L594" s="1"/>
      <c r="M594" s="1"/>
    </row>
    <row r="595" spans="12:13" s="126" customFormat="1" x14ac:dyDescent="0.3">
      <c r="L595" s="1"/>
      <c r="M595" s="1"/>
    </row>
    <row r="596" spans="12:13" s="126" customFormat="1" x14ac:dyDescent="0.3">
      <c r="L596" s="1"/>
      <c r="M596" s="1"/>
    </row>
    <row r="597" spans="12:13" s="126" customFormat="1" x14ac:dyDescent="0.3">
      <c r="L597" s="1"/>
      <c r="M597" s="1"/>
    </row>
    <row r="598" spans="12:13" s="126" customFormat="1" x14ac:dyDescent="0.3">
      <c r="L598" s="1"/>
      <c r="M598" s="1"/>
    </row>
    <row r="599" spans="12:13" s="126" customFormat="1" x14ac:dyDescent="0.3">
      <c r="L599" s="1"/>
      <c r="M599" s="1"/>
    </row>
    <row r="600" spans="12:13" s="126" customFormat="1" x14ac:dyDescent="0.3">
      <c r="L600" s="1"/>
      <c r="M600" s="1"/>
    </row>
    <row r="601" spans="12:13" s="126" customFormat="1" x14ac:dyDescent="0.3">
      <c r="L601" s="1"/>
      <c r="M601" s="1"/>
    </row>
    <row r="602" spans="12:13" s="126" customFormat="1" x14ac:dyDescent="0.3">
      <c r="L602" s="1"/>
      <c r="M602" s="1"/>
    </row>
    <row r="603" spans="12:13" s="126" customFormat="1" x14ac:dyDescent="0.3">
      <c r="L603" s="1"/>
      <c r="M603" s="1"/>
    </row>
    <row r="604" spans="12:13" s="126" customFormat="1" x14ac:dyDescent="0.3">
      <c r="L604" s="1"/>
      <c r="M604" s="1"/>
    </row>
    <row r="605" spans="12:13" s="126" customFormat="1" x14ac:dyDescent="0.3">
      <c r="L605" s="1"/>
      <c r="M605" s="1"/>
    </row>
    <row r="606" spans="12:13" s="126" customFormat="1" x14ac:dyDescent="0.3">
      <c r="L606" s="1"/>
      <c r="M606" s="1"/>
    </row>
    <row r="607" spans="12:13" s="126" customFormat="1" x14ac:dyDescent="0.3">
      <c r="L607" s="1"/>
      <c r="M607" s="1"/>
    </row>
    <row r="608" spans="12:13" s="126" customFormat="1" x14ac:dyDescent="0.3">
      <c r="L608" s="1"/>
      <c r="M608" s="1"/>
    </row>
    <row r="609" spans="12:13" s="126" customFormat="1" x14ac:dyDescent="0.3">
      <c r="L609" s="1"/>
      <c r="M609" s="1"/>
    </row>
    <row r="610" spans="12:13" s="126" customFormat="1" x14ac:dyDescent="0.3">
      <c r="L610" s="1"/>
      <c r="M610" s="1"/>
    </row>
    <row r="611" spans="12:13" s="126" customFormat="1" x14ac:dyDescent="0.3">
      <c r="L611" s="1"/>
      <c r="M611" s="1"/>
    </row>
    <row r="612" spans="12:13" s="126" customFormat="1" x14ac:dyDescent="0.3">
      <c r="L612" s="1"/>
      <c r="M612" s="1"/>
    </row>
    <row r="613" spans="12:13" s="126" customFormat="1" x14ac:dyDescent="0.3">
      <c r="L613" s="1"/>
      <c r="M613" s="1"/>
    </row>
    <row r="614" spans="12:13" s="126" customFormat="1" x14ac:dyDescent="0.3">
      <c r="L614" s="1"/>
      <c r="M614" s="1"/>
    </row>
    <row r="615" spans="12:13" s="126" customFormat="1" x14ac:dyDescent="0.3">
      <c r="L615" s="1"/>
      <c r="M615" s="1"/>
    </row>
    <row r="616" spans="12:13" s="126" customFormat="1" x14ac:dyDescent="0.3">
      <c r="L616" s="1"/>
      <c r="M616" s="1"/>
    </row>
    <row r="617" spans="12:13" s="126" customFormat="1" x14ac:dyDescent="0.3">
      <c r="L617" s="1"/>
      <c r="M617" s="1"/>
    </row>
    <row r="618" spans="12:13" s="126" customFormat="1" x14ac:dyDescent="0.3">
      <c r="L618" s="1"/>
      <c r="M618" s="1"/>
    </row>
    <row r="619" spans="12:13" s="126" customFormat="1" x14ac:dyDescent="0.3">
      <c r="L619" s="1"/>
      <c r="M619" s="1"/>
    </row>
    <row r="620" spans="12:13" s="126" customFormat="1" x14ac:dyDescent="0.3">
      <c r="L620" s="1"/>
      <c r="M620" s="1"/>
    </row>
    <row r="621" spans="12:13" s="126" customFormat="1" x14ac:dyDescent="0.3">
      <c r="L621" s="1"/>
      <c r="M621" s="1"/>
    </row>
    <row r="622" spans="12:13" s="126" customFormat="1" x14ac:dyDescent="0.3">
      <c r="L622" s="1"/>
      <c r="M622" s="1"/>
    </row>
    <row r="623" spans="12:13" s="126" customFormat="1" x14ac:dyDescent="0.3">
      <c r="L623" s="1"/>
      <c r="M623" s="1"/>
    </row>
    <row r="624" spans="12:13" s="126" customFormat="1" x14ac:dyDescent="0.3">
      <c r="L624" s="1"/>
      <c r="M624" s="1"/>
    </row>
    <row r="625" spans="12:13" s="126" customFormat="1" x14ac:dyDescent="0.3">
      <c r="L625" s="1"/>
      <c r="M625" s="1"/>
    </row>
    <row r="626" spans="12:13" s="126" customFormat="1" x14ac:dyDescent="0.3">
      <c r="L626" s="1"/>
      <c r="M626" s="1"/>
    </row>
    <row r="627" spans="12:13" s="126" customFormat="1" x14ac:dyDescent="0.3">
      <c r="L627" s="1"/>
      <c r="M627" s="1"/>
    </row>
    <row r="628" spans="12:13" s="126" customFormat="1" x14ac:dyDescent="0.3">
      <c r="L628" s="1"/>
      <c r="M628" s="1"/>
    </row>
    <row r="629" spans="12:13" s="126" customFormat="1" x14ac:dyDescent="0.3">
      <c r="L629" s="1"/>
      <c r="M629" s="1"/>
    </row>
    <row r="630" spans="12:13" s="126" customFormat="1" x14ac:dyDescent="0.3">
      <c r="L630" s="1"/>
      <c r="M630" s="1"/>
    </row>
    <row r="631" spans="12:13" s="126" customFormat="1" x14ac:dyDescent="0.3">
      <c r="L631" s="1"/>
      <c r="M631" s="1"/>
    </row>
    <row r="632" spans="12:13" s="126" customFormat="1" x14ac:dyDescent="0.3">
      <c r="L632" s="1"/>
      <c r="M632" s="1"/>
    </row>
    <row r="633" spans="12:13" s="126" customFormat="1" x14ac:dyDescent="0.3">
      <c r="L633" s="1"/>
      <c r="M633" s="1"/>
    </row>
    <row r="634" spans="12:13" s="126" customFormat="1" x14ac:dyDescent="0.3">
      <c r="L634" s="1"/>
      <c r="M634" s="1"/>
    </row>
    <row r="635" spans="12:13" s="126" customFormat="1" x14ac:dyDescent="0.3">
      <c r="L635" s="1"/>
      <c r="M635" s="1"/>
    </row>
    <row r="636" spans="12:13" s="126" customFormat="1" x14ac:dyDescent="0.3">
      <c r="L636" s="1"/>
      <c r="M636" s="1"/>
    </row>
    <row r="637" spans="12:13" s="126" customFormat="1" x14ac:dyDescent="0.3">
      <c r="L637" s="1"/>
      <c r="M637" s="1"/>
    </row>
    <row r="638" spans="12:13" s="126" customFormat="1" x14ac:dyDescent="0.3">
      <c r="L638" s="1"/>
      <c r="M638" s="1"/>
    </row>
    <row r="639" spans="12:13" s="126" customFormat="1" x14ac:dyDescent="0.3">
      <c r="L639" s="1"/>
      <c r="M639" s="1"/>
    </row>
    <row r="640" spans="12:13" s="126" customFormat="1" x14ac:dyDescent="0.3">
      <c r="L640" s="1"/>
      <c r="M640" s="1"/>
    </row>
    <row r="641" spans="12:13" s="126" customFormat="1" x14ac:dyDescent="0.3">
      <c r="L641" s="1"/>
      <c r="M641" s="1"/>
    </row>
    <row r="642" spans="12:13" s="126" customFormat="1" x14ac:dyDescent="0.3">
      <c r="L642" s="1"/>
      <c r="M642" s="1"/>
    </row>
    <row r="643" spans="12:13" s="126" customFormat="1" x14ac:dyDescent="0.3">
      <c r="L643" s="1"/>
      <c r="M643" s="1"/>
    </row>
    <row r="644" spans="12:13" s="126" customFormat="1" x14ac:dyDescent="0.3">
      <c r="L644" s="1"/>
      <c r="M644" s="1"/>
    </row>
    <row r="645" spans="12:13" s="126" customFormat="1" x14ac:dyDescent="0.3">
      <c r="L645" s="1"/>
      <c r="M645" s="1"/>
    </row>
    <row r="646" spans="12:13" s="126" customFormat="1" x14ac:dyDescent="0.3">
      <c r="L646" s="1"/>
      <c r="M646" s="1"/>
    </row>
    <row r="647" spans="12:13" s="126" customFormat="1" x14ac:dyDescent="0.3">
      <c r="L647" s="1"/>
      <c r="M647" s="1"/>
    </row>
    <row r="648" spans="12:13" s="126" customFormat="1" x14ac:dyDescent="0.3">
      <c r="L648" s="1"/>
      <c r="M648" s="1"/>
    </row>
    <row r="649" spans="12:13" s="126" customFormat="1" x14ac:dyDescent="0.3">
      <c r="L649" s="1"/>
      <c r="M649" s="1"/>
    </row>
    <row r="650" spans="12:13" s="126" customFormat="1" x14ac:dyDescent="0.3">
      <c r="L650" s="1"/>
      <c r="M650" s="1"/>
    </row>
    <row r="651" spans="12:13" s="126" customFormat="1" x14ac:dyDescent="0.3">
      <c r="L651" s="1"/>
      <c r="M651" s="1"/>
    </row>
    <row r="652" spans="12:13" s="126" customFormat="1" x14ac:dyDescent="0.3">
      <c r="L652" s="1"/>
      <c r="M652" s="1"/>
    </row>
    <row r="653" spans="12:13" s="126" customFormat="1" x14ac:dyDescent="0.3">
      <c r="L653" s="1"/>
      <c r="M653" s="1"/>
    </row>
    <row r="654" spans="12:13" s="126" customFormat="1" x14ac:dyDescent="0.3">
      <c r="L654" s="1"/>
      <c r="M654" s="1"/>
    </row>
    <row r="655" spans="12:13" s="126" customFormat="1" x14ac:dyDescent="0.3">
      <c r="L655" s="1"/>
      <c r="M655" s="1"/>
    </row>
    <row r="656" spans="12:13" s="126" customFormat="1" x14ac:dyDescent="0.3">
      <c r="L656" s="1"/>
      <c r="M656" s="1"/>
    </row>
    <row r="657" spans="12:13" s="126" customFormat="1" x14ac:dyDescent="0.3">
      <c r="L657" s="1"/>
      <c r="M657" s="1"/>
    </row>
    <row r="658" spans="12:13" s="126" customFormat="1" x14ac:dyDescent="0.3">
      <c r="L658" s="1"/>
      <c r="M658" s="1"/>
    </row>
    <row r="659" spans="12:13" s="126" customFormat="1" x14ac:dyDescent="0.3">
      <c r="L659" s="1"/>
      <c r="M659" s="1"/>
    </row>
    <row r="660" spans="12:13" s="126" customFormat="1" x14ac:dyDescent="0.3">
      <c r="L660" s="1"/>
      <c r="M660" s="1"/>
    </row>
    <row r="661" spans="12:13" s="126" customFormat="1" x14ac:dyDescent="0.3">
      <c r="L661" s="1"/>
      <c r="M661" s="1"/>
    </row>
    <row r="662" spans="12:13" s="126" customFormat="1" x14ac:dyDescent="0.3">
      <c r="L662" s="1"/>
      <c r="M662" s="1"/>
    </row>
    <row r="663" spans="12:13" s="126" customFormat="1" x14ac:dyDescent="0.3">
      <c r="L663" s="1"/>
      <c r="M663" s="1"/>
    </row>
    <row r="664" spans="12:13" s="126" customFormat="1" x14ac:dyDescent="0.3">
      <c r="L664" s="1"/>
      <c r="M664" s="1"/>
    </row>
    <row r="665" spans="12:13" s="126" customFormat="1" x14ac:dyDescent="0.3">
      <c r="L665" s="1"/>
      <c r="M665" s="1"/>
    </row>
    <row r="666" spans="12:13" s="126" customFormat="1" x14ac:dyDescent="0.3">
      <c r="L666" s="1"/>
      <c r="M666" s="1"/>
    </row>
    <row r="667" spans="12:13" s="126" customFormat="1" x14ac:dyDescent="0.3">
      <c r="L667" s="1"/>
      <c r="M667" s="1"/>
    </row>
    <row r="668" spans="12:13" s="126" customFormat="1" x14ac:dyDescent="0.3">
      <c r="L668" s="1"/>
      <c r="M668" s="1"/>
    </row>
    <row r="669" spans="12:13" s="126" customFormat="1" x14ac:dyDescent="0.3">
      <c r="L669" s="1"/>
      <c r="M669" s="1"/>
    </row>
    <row r="670" spans="12:13" s="126" customFormat="1" x14ac:dyDescent="0.3">
      <c r="L670" s="1"/>
      <c r="M670" s="1"/>
    </row>
    <row r="671" spans="12:13" s="126" customFormat="1" x14ac:dyDescent="0.3">
      <c r="L671" s="1"/>
      <c r="M671" s="1"/>
    </row>
    <row r="672" spans="12:13" s="126" customFormat="1" x14ac:dyDescent="0.3">
      <c r="L672" s="1"/>
      <c r="M672" s="1"/>
    </row>
    <row r="673" spans="12:13" s="126" customFormat="1" x14ac:dyDescent="0.3">
      <c r="L673" s="1"/>
      <c r="M673" s="1"/>
    </row>
    <row r="674" spans="12:13" s="126" customFormat="1" x14ac:dyDescent="0.3">
      <c r="L674" s="1"/>
      <c r="M674" s="1"/>
    </row>
    <row r="675" spans="12:13" s="126" customFormat="1" x14ac:dyDescent="0.3">
      <c r="L675" s="1"/>
      <c r="M675" s="1"/>
    </row>
    <row r="676" spans="12:13" s="126" customFormat="1" x14ac:dyDescent="0.3">
      <c r="L676" s="1"/>
      <c r="M676" s="1"/>
    </row>
    <row r="677" spans="12:13" s="126" customFormat="1" x14ac:dyDescent="0.3">
      <c r="L677" s="1"/>
      <c r="M677" s="1"/>
    </row>
    <row r="678" spans="12:13" s="126" customFormat="1" x14ac:dyDescent="0.3">
      <c r="L678" s="1"/>
      <c r="M678" s="1"/>
    </row>
    <row r="679" spans="12:13" s="126" customFormat="1" x14ac:dyDescent="0.3">
      <c r="L679" s="1"/>
      <c r="M679" s="1"/>
    </row>
    <row r="680" spans="12:13" s="126" customFormat="1" x14ac:dyDescent="0.3">
      <c r="L680" s="1"/>
      <c r="M680" s="1"/>
    </row>
    <row r="681" spans="12:13" s="126" customFormat="1" x14ac:dyDescent="0.3">
      <c r="L681" s="1"/>
      <c r="M681" s="1"/>
    </row>
    <row r="682" spans="12:13" s="126" customFormat="1" x14ac:dyDescent="0.3">
      <c r="L682" s="1"/>
      <c r="M682" s="1"/>
    </row>
    <row r="683" spans="12:13" s="126" customFormat="1" x14ac:dyDescent="0.3">
      <c r="L683" s="1"/>
      <c r="M683" s="1"/>
    </row>
    <row r="684" spans="12:13" s="126" customFormat="1" x14ac:dyDescent="0.3">
      <c r="L684" s="1"/>
      <c r="M684" s="1"/>
    </row>
    <row r="685" spans="12:13" s="126" customFormat="1" x14ac:dyDescent="0.3">
      <c r="L685" s="1"/>
      <c r="M685" s="1"/>
    </row>
    <row r="686" spans="12:13" s="126" customFormat="1" x14ac:dyDescent="0.3">
      <c r="L686" s="1"/>
      <c r="M686" s="1"/>
    </row>
    <row r="687" spans="12:13" s="126" customFormat="1" x14ac:dyDescent="0.3">
      <c r="L687" s="1"/>
      <c r="M687" s="1"/>
    </row>
    <row r="688" spans="12:13" s="126" customFormat="1" x14ac:dyDescent="0.3">
      <c r="L688" s="1"/>
      <c r="M688" s="1"/>
    </row>
    <row r="689" spans="12:13" s="126" customFormat="1" x14ac:dyDescent="0.3">
      <c r="L689" s="1"/>
      <c r="M689" s="1"/>
    </row>
    <row r="690" spans="12:13" s="126" customFormat="1" x14ac:dyDescent="0.3">
      <c r="L690" s="1"/>
      <c r="M690" s="1"/>
    </row>
    <row r="691" spans="12:13" s="126" customFormat="1" x14ac:dyDescent="0.3">
      <c r="L691" s="1"/>
      <c r="M691" s="1"/>
    </row>
    <row r="692" spans="12:13" s="126" customFormat="1" x14ac:dyDescent="0.3">
      <c r="L692" s="1"/>
      <c r="M692" s="1"/>
    </row>
    <row r="693" spans="12:13" s="126" customFormat="1" x14ac:dyDescent="0.3">
      <c r="L693" s="1"/>
      <c r="M693" s="1"/>
    </row>
    <row r="694" spans="12:13" s="126" customFormat="1" x14ac:dyDescent="0.3">
      <c r="L694" s="1"/>
      <c r="M694" s="1"/>
    </row>
    <row r="695" spans="12:13" s="126" customFormat="1" x14ac:dyDescent="0.3">
      <c r="L695" s="1"/>
      <c r="M695" s="1"/>
    </row>
    <row r="696" spans="12:13" s="126" customFormat="1" x14ac:dyDescent="0.3">
      <c r="L696" s="1"/>
      <c r="M696" s="1"/>
    </row>
    <row r="697" spans="12:13" s="126" customFormat="1" x14ac:dyDescent="0.3">
      <c r="L697" s="1"/>
      <c r="M697" s="1"/>
    </row>
    <row r="698" spans="12:13" s="126" customFormat="1" x14ac:dyDescent="0.3">
      <c r="L698" s="1"/>
      <c r="M698" s="1"/>
    </row>
    <row r="699" spans="12:13" s="126" customFormat="1" x14ac:dyDescent="0.3">
      <c r="L699" s="1"/>
      <c r="M699" s="1"/>
    </row>
    <row r="700" spans="12:13" s="126" customFormat="1" x14ac:dyDescent="0.3">
      <c r="L700" s="1"/>
      <c r="M700" s="1"/>
    </row>
    <row r="701" spans="12:13" s="126" customFormat="1" x14ac:dyDescent="0.3">
      <c r="L701" s="1"/>
      <c r="M701" s="1"/>
    </row>
    <row r="702" spans="12:13" s="126" customFormat="1" x14ac:dyDescent="0.3">
      <c r="L702" s="1"/>
      <c r="M702" s="1"/>
    </row>
    <row r="703" spans="12:13" s="126" customFormat="1" x14ac:dyDescent="0.3">
      <c r="L703" s="1"/>
      <c r="M703" s="1"/>
    </row>
    <row r="704" spans="12:13" s="126" customFormat="1" x14ac:dyDescent="0.3">
      <c r="L704" s="1"/>
      <c r="M704" s="1"/>
    </row>
    <row r="705" spans="12:13" s="126" customFormat="1" x14ac:dyDescent="0.3">
      <c r="L705" s="1"/>
      <c r="M705" s="1"/>
    </row>
    <row r="706" spans="12:13" s="126" customFormat="1" x14ac:dyDescent="0.3">
      <c r="L706" s="1"/>
      <c r="M706" s="1"/>
    </row>
    <row r="707" spans="12:13" s="126" customFormat="1" x14ac:dyDescent="0.3">
      <c r="L707" s="1"/>
      <c r="M707" s="1"/>
    </row>
    <row r="708" spans="12:13" s="126" customFormat="1" x14ac:dyDescent="0.3">
      <c r="L708" s="1"/>
      <c r="M708" s="1"/>
    </row>
    <row r="709" spans="12:13" s="126" customFormat="1" x14ac:dyDescent="0.3">
      <c r="L709" s="1"/>
      <c r="M709" s="1"/>
    </row>
    <row r="710" spans="12:13" s="126" customFormat="1" x14ac:dyDescent="0.3">
      <c r="L710" s="1"/>
      <c r="M710" s="1"/>
    </row>
    <row r="711" spans="12:13" s="126" customFormat="1" x14ac:dyDescent="0.3">
      <c r="L711" s="1"/>
      <c r="M711" s="1"/>
    </row>
    <row r="712" spans="12:13" s="126" customFormat="1" x14ac:dyDescent="0.3">
      <c r="L712" s="1"/>
      <c r="M712" s="1"/>
    </row>
    <row r="713" spans="12:13" s="126" customFormat="1" x14ac:dyDescent="0.3">
      <c r="L713" s="1"/>
      <c r="M713" s="1"/>
    </row>
    <row r="714" spans="12:13" s="126" customFormat="1" x14ac:dyDescent="0.3">
      <c r="L714" s="1"/>
      <c r="M714" s="1"/>
    </row>
    <row r="715" spans="12:13" s="126" customFormat="1" x14ac:dyDescent="0.3">
      <c r="L715" s="1"/>
      <c r="M715" s="1"/>
    </row>
    <row r="716" spans="12:13" s="126" customFormat="1" x14ac:dyDescent="0.3">
      <c r="L716" s="1"/>
      <c r="M716" s="1"/>
    </row>
    <row r="717" spans="12:13" s="126" customFormat="1" x14ac:dyDescent="0.3">
      <c r="L717" s="1"/>
      <c r="M717" s="1"/>
    </row>
    <row r="718" spans="12:13" s="126" customFormat="1" x14ac:dyDescent="0.3">
      <c r="L718" s="1"/>
      <c r="M718" s="1"/>
    </row>
    <row r="719" spans="12:13" s="126" customFormat="1" x14ac:dyDescent="0.3">
      <c r="L719" s="1"/>
      <c r="M719" s="1"/>
    </row>
    <row r="720" spans="12:13" s="126" customFormat="1" x14ac:dyDescent="0.3">
      <c r="L720" s="1"/>
      <c r="M720" s="1"/>
    </row>
    <row r="721" spans="12:13" s="126" customFormat="1" x14ac:dyDescent="0.3">
      <c r="L721" s="1"/>
      <c r="M721" s="1"/>
    </row>
    <row r="722" spans="12:13" s="126" customFormat="1" x14ac:dyDescent="0.3">
      <c r="L722" s="1"/>
      <c r="M722" s="1"/>
    </row>
    <row r="723" spans="12:13" s="126" customFormat="1" x14ac:dyDescent="0.3">
      <c r="L723" s="1"/>
      <c r="M723" s="1"/>
    </row>
    <row r="724" spans="12:13" s="126" customFormat="1" x14ac:dyDescent="0.3">
      <c r="L724" s="1"/>
      <c r="M724" s="1"/>
    </row>
    <row r="725" spans="12:13" s="126" customFormat="1" x14ac:dyDescent="0.3">
      <c r="L725" s="1"/>
      <c r="M725" s="1"/>
    </row>
    <row r="726" spans="12:13" s="126" customFormat="1" x14ac:dyDescent="0.3">
      <c r="L726" s="1"/>
      <c r="M726" s="1"/>
    </row>
    <row r="727" spans="12:13" s="126" customFormat="1" x14ac:dyDescent="0.3">
      <c r="L727" s="1"/>
      <c r="M727" s="1"/>
    </row>
    <row r="728" spans="12:13" s="126" customFormat="1" x14ac:dyDescent="0.3">
      <c r="L728" s="1"/>
      <c r="M728" s="1"/>
    </row>
    <row r="729" spans="12:13" s="126" customFormat="1" x14ac:dyDescent="0.3">
      <c r="L729" s="1"/>
      <c r="M729" s="1"/>
    </row>
    <row r="730" spans="12:13" s="126" customFormat="1" x14ac:dyDescent="0.3">
      <c r="L730" s="1"/>
      <c r="M730" s="1"/>
    </row>
    <row r="731" spans="12:13" s="126" customFormat="1" x14ac:dyDescent="0.3">
      <c r="L731" s="1"/>
      <c r="M731" s="1"/>
    </row>
    <row r="732" spans="12:13" s="126" customFormat="1" x14ac:dyDescent="0.3">
      <c r="L732" s="1"/>
      <c r="M732" s="1"/>
    </row>
    <row r="733" spans="12:13" s="126" customFormat="1" x14ac:dyDescent="0.3">
      <c r="L733" s="1"/>
      <c r="M733" s="1"/>
    </row>
    <row r="734" spans="12:13" s="126" customFormat="1" x14ac:dyDescent="0.3">
      <c r="L734" s="1"/>
      <c r="M734" s="1"/>
    </row>
    <row r="735" spans="12:13" s="126" customFormat="1" x14ac:dyDescent="0.3">
      <c r="L735" s="1"/>
      <c r="M735" s="1"/>
    </row>
    <row r="736" spans="12:13" s="126" customFormat="1" x14ac:dyDescent="0.3">
      <c r="L736" s="1"/>
      <c r="M736" s="1"/>
    </row>
    <row r="737" spans="12:13" s="126" customFormat="1" x14ac:dyDescent="0.3">
      <c r="L737" s="1"/>
      <c r="M737" s="1"/>
    </row>
    <row r="738" spans="12:13" s="126" customFormat="1" x14ac:dyDescent="0.3">
      <c r="L738" s="1"/>
      <c r="M738" s="1"/>
    </row>
    <row r="739" spans="12:13" s="126" customFormat="1" x14ac:dyDescent="0.3">
      <c r="L739" s="1"/>
      <c r="M739" s="1"/>
    </row>
    <row r="740" spans="12:13" s="126" customFormat="1" x14ac:dyDescent="0.3">
      <c r="L740" s="1"/>
      <c r="M740" s="1"/>
    </row>
    <row r="741" spans="12:13" s="126" customFormat="1" x14ac:dyDescent="0.3">
      <c r="L741" s="1"/>
      <c r="M741" s="1"/>
    </row>
    <row r="742" spans="12:13" s="126" customFormat="1" x14ac:dyDescent="0.3">
      <c r="L742" s="1"/>
      <c r="M742" s="1"/>
    </row>
    <row r="743" spans="12:13" s="126" customFormat="1" x14ac:dyDescent="0.3">
      <c r="L743" s="1"/>
      <c r="M743" s="1"/>
    </row>
    <row r="744" spans="12:13" s="126" customFormat="1" x14ac:dyDescent="0.3">
      <c r="L744" s="1"/>
      <c r="M744" s="1"/>
    </row>
    <row r="745" spans="12:13" s="126" customFormat="1" x14ac:dyDescent="0.3">
      <c r="L745" s="1"/>
      <c r="M745" s="1"/>
    </row>
    <row r="746" spans="12:13" s="126" customFormat="1" x14ac:dyDescent="0.3">
      <c r="L746" s="1"/>
      <c r="M746" s="1"/>
    </row>
    <row r="747" spans="12:13" s="126" customFormat="1" x14ac:dyDescent="0.3">
      <c r="L747" s="1"/>
      <c r="M747" s="1"/>
    </row>
    <row r="748" spans="12:13" s="126" customFormat="1" x14ac:dyDescent="0.3">
      <c r="L748" s="1"/>
      <c r="M748" s="1"/>
    </row>
    <row r="749" spans="12:13" s="126" customFormat="1" x14ac:dyDescent="0.3">
      <c r="L749" s="1"/>
      <c r="M749" s="1"/>
    </row>
    <row r="750" spans="12:13" s="126" customFormat="1" x14ac:dyDescent="0.3">
      <c r="L750" s="1"/>
      <c r="M750" s="1"/>
    </row>
    <row r="751" spans="12:13" s="126" customFormat="1" x14ac:dyDescent="0.3">
      <c r="L751" s="1"/>
      <c r="M751" s="1"/>
    </row>
    <row r="752" spans="12:13" s="126" customFormat="1" x14ac:dyDescent="0.3">
      <c r="L752" s="1"/>
      <c r="M752" s="1"/>
    </row>
    <row r="753" spans="12:13" s="126" customFormat="1" x14ac:dyDescent="0.3">
      <c r="L753" s="1"/>
      <c r="M753" s="1"/>
    </row>
    <row r="754" spans="12:13" s="126" customFormat="1" x14ac:dyDescent="0.3">
      <c r="L754" s="1"/>
      <c r="M754" s="1"/>
    </row>
    <row r="755" spans="12:13" s="126" customFormat="1" x14ac:dyDescent="0.3">
      <c r="L755" s="1"/>
      <c r="M755" s="1"/>
    </row>
    <row r="756" spans="12:13" s="126" customFormat="1" x14ac:dyDescent="0.3">
      <c r="L756" s="1"/>
      <c r="M756" s="1"/>
    </row>
    <row r="757" spans="12:13" s="126" customFormat="1" x14ac:dyDescent="0.3">
      <c r="L757" s="1"/>
      <c r="M757" s="1"/>
    </row>
    <row r="758" spans="12:13" s="126" customFormat="1" x14ac:dyDescent="0.3">
      <c r="L758" s="1"/>
      <c r="M758" s="1"/>
    </row>
    <row r="759" spans="12:13" s="126" customFormat="1" x14ac:dyDescent="0.3">
      <c r="L759" s="1"/>
      <c r="M759" s="1"/>
    </row>
    <row r="760" spans="12:13" s="126" customFormat="1" x14ac:dyDescent="0.3">
      <c r="L760" s="1"/>
      <c r="M760" s="1"/>
    </row>
    <row r="761" spans="12:13" s="126" customFormat="1" x14ac:dyDescent="0.3">
      <c r="L761" s="1"/>
      <c r="M761" s="1"/>
    </row>
    <row r="762" spans="12:13" s="126" customFormat="1" x14ac:dyDescent="0.3">
      <c r="L762" s="1"/>
      <c r="M762" s="1"/>
    </row>
    <row r="763" spans="12:13" s="126" customFormat="1" x14ac:dyDescent="0.3">
      <c r="L763" s="1"/>
      <c r="M763" s="1"/>
    </row>
    <row r="764" spans="12:13" s="126" customFormat="1" x14ac:dyDescent="0.3">
      <c r="L764" s="1"/>
      <c r="M764" s="1"/>
    </row>
    <row r="765" spans="12:13" s="126" customFormat="1" x14ac:dyDescent="0.3">
      <c r="L765" s="1"/>
      <c r="M765" s="1"/>
    </row>
    <row r="766" spans="12:13" s="126" customFormat="1" x14ac:dyDescent="0.3">
      <c r="L766" s="1"/>
      <c r="M766" s="1"/>
    </row>
    <row r="767" spans="12:13" s="126" customFormat="1" x14ac:dyDescent="0.3">
      <c r="L767" s="1"/>
      <c r="M767" s="1"/>
    </row>
    <row r="768" spans="12:13" s="126" customFormat="1" x14ac:dyDescent="0.3">
      <c r="L768" s="1"/>
      <c r="M768" s="1"/>
    </row>
    <row r="769" spans="12:13" s="126" customFormat="1" x14ac:dyDescent="0.3">
      <c r="L769" s="1"/>
      <c r="M769" s="1"/>
    </row>
    <row r="770" spans="12:13" s="126" customFormat="1" x14ac:dyDescent="0.3">
      <c r="L770" s="1"/>
      <c r="M770" s="1"/>
    </row>
    <row r="771" spans="12:13" s="126" customFormat="1" x14ac:dyDescent="0.3">
      <c r="L771" s="1"/>
      <c r="M771" s="1"/>
    </row>
    <row r="772" spans="12:13" s="126" customFormat="1" x14ac:dyDescent="0.3">
      <c r="L772" s="1"/>
      <c r="M772" s="1"/>
    </row>
    <row r="773" spans="12:13" s="126" customFormat="1" x14ac:dyDescent="0.3">
      <c r="L773" s="1"/>
      <c r="M773" s="1"/>
    </row>
    <row r="774" spans="12:13" s="126" customFormat="1" x14ac:dyDescent="0.3">
      <c r="L774" s="1"/>
      <c r="M774" s="1"/>
    </row>
    <row r="775" spans="12:13" s="126" customFormat="1" x14ac:dyDescent="0.3">
      <c r="L775" s="1"/>
      <c r="M775" s="1"/>
    </row>
    <row r="776" spans="12:13" s="126" customFormat="1" x14ac:dyDescent="0.3">
      <c r="L776" s="1"/>
      <c r="M776" s="1"/>
    </row>
    <row r="777" spans="12:13" s="126" customFormat="1" x14ac:dyDescent="0.3">
      <c r="L777" s="1"/>
      <c r="M777" s="1"/>
    </row>
    <row r="778" spans="12:13" s="126" customFormat="1" x14ac:dyDescent="0.3">
      <c r="L778" s="1"/>
      <c r="M778" s="1"/>
    </row>
    <row r="779" spans="12:13" s="126" customFormat="1" x14ac:dyDescent="0.3">
      <c r="L779" s="1"/>
      <c r="M779" s="1"/>
    </row>
    <row r="780" spans="12:13" s="126" customFormat="1" x14ac:dyDescent="0.3">
      <c r="L780" s="1"/>
      <c r="M780" s="1"/>
    </row>
    <row r="781" spans="12:13" s="126" customFormat="1" x14ac:dyDescent="0.3">
      <c r="L781" s="1"/>
      <c r="M781" s="1"/>
    </row>
    <row r="782" spans="12:13" s="126" customFormat="1" x14ac:dyDescent="0.3">
      <c r="L782" s="1"/>
      <c r="M782" s="1"/>
    </row>
    <row r="783" spans="12:13" s="126" customFormat="1" x14ac:dyDescent="0.3">
      <c r="L783" s="1"/>
      <c r="M783" s="1"/>
    </row>
    <row r="784" spans="12:13" s="126" customFormat="1" x14ac:dyDescent="0.3">
      <c r="L784" s="1"/>
      <c r="M784" s="1"/>
    </row>
    <row r="785" spans="12:13" s="126" customFormat="1" x14ac:dyDescent="0.3">
      <c r="L785" s="1"/>
      <c r="M785" s="1"/>
    </row>
    <row r="786" spans="12:13" s="126" customFormat="1" x14ac:dyDescent="0.3">
      <c r="L786" s="1"/>
      <c r="M786" s="1"/>
    </row>
    <row r="787" spans="12:13" s="126" customFormat="1" x14ac:dyDescent="0.3">
      <c r="L787" s="1"/>
      <c r="M787" s="1"/>
    </row>
    <row r="788" spans="12:13" s="126" customFormat="1" x14ac:dyDescent="0.3">
      <c r="L788" s="1"/>
      <c r="M788" s="1"/>
    </row>
    <row r="789" spans="12:13" s="126" customFormat="1" x14ac:dyDescent="0.3">
      <c r="L789" s="1"/>
      <c r="M789" s="1"/>
    </row>
    <row r="790" spans="12:13" s="126" customFormat="1" x14ac:dyDescent="0.3">
      <c r="L790" s="1"/>
      <c r="M790" s="1"/>
    </row>
    <row r="791" spans="12:13" s="126" customFormat="1" x14ac:dyDescent="0.3">
      <c r="L791" s="1"/>
      <c r="M791" s="1"/>
    </row>
    <row r="792" spans="12:13" s="126" customFormat="1" x14ac:dyDescent="0.3">
      <c r="L792" s="1"/>
      <c r="M792" s="1"/>
    </row>
    <row r="793" spans="12:13" s="126" customFormat="1" x14ac:dyDescent="0.3">
      <c r="L793" s="1"/>
      <c r="M793" s="1"/>
    </row>
    <row r="794" spans="12:13" s="126" customFormat="1" x14ac:dyDescent="0.3">
      <c r="L794" s="1"/>
      <c r="M794" s="1"/>
    </row>
    <row r="795" spans="12:13" s="126" customFormat="1" x14ac:dyDescent="0.3">
      <c r="L795" s="1"/>
      <c r="M795" s="1"/>
    </row>
    <row r="796" spans="12:13" s="126" customFormat="1" x14ac:dyDescent="0.3">
      <c r="L796" s="1"/>
      <c r="M796" s="1"/>
    </row>
    <row r="797" spans="12:13" s="126" customFormat="1" x14ac:dyDescent="0.3">
      <c r="L797" s="1"/>
      <c r="M797" s="1"/>
    </row>
    <row r="798" spans="12:13" s="126" customFormat="1" x14ac:dyDescent="0.3">
      <c r="L798" s="1"/>
      <c r="M798" s="1"/>
    </row>
    <row r="799" spans="12:13" s="126" customFormat="1" x14ac:dyDescent="0.3">
      <c r="L799" s="1"/>
      <c r="M799" s="1"/>
    </row>
    <row r="800" spans="12:13" s="126" customFormat="1" x14ac:dyDescent="0.3">
      <c r="L800" s="1"/>
      <c r="M800" s="1"/>
    </row>
    <row r="801" spans="12:13" s="126" customFormat="1" x14ac:dyDescent="0.3">
      <c r="L801" s="1"/>
      <c r="M801" s="1"/>
    </row>
    <row r="802" spans="12:13" s="126" customFormat="1" x14ac:dyDescent="0.3">
      <c r="L802" s="1"/>
      <c r="M802" s="1"/>
    </row>
    <row r="803" spans="12:13" s="126" customFormat="1" x14ac:dyDescent="0.3">
      <c r="L803" s="1"/>
      <c r="M803" s="1"/>
    </row>
    <row r="804" spans="12:13" s="126" customFormat="1" x14ac:dyDescent="0.3">
      <c r="L804" s="1"/>
      <c r="M804" s="1"/>
    </row>
    <row r="805" spans="12:13" s="126" customFormat="1" x14ac:dyDescent="0.3">
      <c r="L805" s="1"/>
      <c r="M805" s="1"/>
    </row>
    <row r="806" spans="12:13" s="126" customFormat="1" x14ac:dyDescent="0.3">
      <c r="L806" s="1"/>
      <c r="M806" s="1"/>
    </row>
    <row r="807" spans="12:13" s="126" customFormat="1" x14ac:dyDescent="0.3">
      <c r="L807" s="1"/>
      <c r="M807" s="1"/>
    </row>
    <row r="808" spans="12:13" s="126" customFormat="1" x14ac:dyDescent="0.3">
      <c r="L808" s="1"/>
      <c r="M808" s="1"/>
    </row>
    <row r="809" spans="12:13" s="126" customFormat="1" x14ac:dyDescent="0.3">
      <c r="L809" s="1"/>
      <c r="M809" s="1"/>
    </row>
    <row r="810" spans="12:13" s="126" customFormat="1" x14ac:dyDescent="0.3">
      <c r="L810" s="1"/>
      <c r="M810" s="1"/>
    </row>
    <row r="811" spans="12:13" s="126" customFormat="1" x14ac:dyDescent="0.3">
      <c r="L811" s="1"/>
      <c r="M811" s="1"/>
    </row>
    <row r="812" spans="12:13" s="126" customFormat="1" x14ac:dyDescent="0.3">
      <c r="L812" s="1"/>
      <c r="M812" s="1"/>
    </row>
    <row r="813" spans="12:13" s="126" customFormat="1" x14ac:dyDescent="0.3">
      <c r="L813" s="1"/>
      <c r="M813" s="1"/>
    </row>
    <row r="814" spans="12:13" s="126" customFormat="1" x14ac:dyDescent="0.3">
      <c r="L814" s="1"/>
      <c r="M814" s="1"/>
    </row>
    <row r="815" spans="12:13" s="126" customFormat="1" x14ac:dyDescent="0.3">
      <c r="L815" s="1"/>
      <c r="M815" s="1"/>
    </row>
    <row r="816" spans="12:13" s="126" customFormat="1" x14ac:dyDescent="0.3">
      <c r="L816" s="1"/>
      <c r="M816" s="1"/>
    </row>
    <row r="817" spans="12:13" s="126" customFormat="1" x14ac:dyDescent="0.3">
      <c r="L817" s="1"/>
      <c r="M817" s="1"/>
    </row>
    <row r="818" spans="12:13" s="126" customFormat="1" x14ac:dyDescent="0.3">
      <c r="L818" s="1"/>
      <c r="M818" s="1"/>
    </row>
    <row r="819" spans="12:13" s="126" customFormat="1" x14ac:dyDescent="0.3">
      <c r="L819" s="1"/>
      <c r="M819" s="1"/>
    </row>
    <row r="820" spans="12:13" s="126" customFormat="1" x14ac:dyDescent="0.3">
      <c r="L820" s="1"/>
      <c r="M820" s="1"/>
    </row>
    <row r="821" spans="12:13" s="126" customFormat="1" x14ac:dyDescent="0.3">
      <c r="L821" s="1"/>
      <c r="M821" s="1"/>
    </row>
    <row r="822" spans="12:13" s="126" customFormat="1" x14ac:dyDescent="0.3">
      <c r="L822" s="1"/>
      <c r="M822" s="1"/>
    </row>
    <row r="823" spans="12:13" s="126" customFormat="1" x14ac:dyDescent="0.3">
      <c r="L823" s="1"/>
      <c r="M823" s="1"/>
    </row>
    <row r="824" spans="12:13" s="126" customFormat="1" x14ac:dyDescent="0.3">
      <c r="L824" s="1"/>
      <c r="M824" s="1"/>
    </row>
    <row r="825" spans="12:13" s="126" customFormat="1" x14ac:dyDescent="0.3">
      <c r="L825" s="1"/>
      <c r="M825" s="1"/>
    </row>
    <row r="826" spans="12:13" s="126" customFormat="1" x14ac:dyDescent="0.3">
      <c r="L826" s="1"/>
      <c r="M826" s="1"/>
    </row>
    <row r="827" spans="12:13" s="126" customFormat="1" x14ac:dyDescent="0.3">
      <c r="L827" s="1"/>
      <c r="M827" s="1"/>
    </row>
    <row r="828" spans="12:13" s="126" customFormat="1" x14ac:dyDescent="0.3">
      <c r="L828" s="1"/>
      <c r="M828" s="1"/>
    </row>
    <row r="829" spans="12:13" s="126" customFormat="1" x14ac:dyDescent="0.3">
      <c r="L829" s="1"/>
      <c r="M829" s="1"/>
    </row>
    <row r="830" spans="12:13" s="126" customFormat="1" x14ac:dyDescent="0.3">
      <c r="L830" s="1"/>
      <c r="M830" s="1"/>
    </row>
    <row r="831" spans="12:13" s="126" customFormat="1" x14ac:dyDescent="0.3">
      <c r="L831" s="1"/>
      <c r="M831" s="1"/>
    </row>
    <row r="832" spans="12:13" s="126" customFormat="1" x14ac:dyDescent="0.3">
      <c r="L832" s="1"/>
      <c r="M832" s="1"/>
    </row>
    <row r="833" spans="12:13" s="126" customFormat="1" x14ac:dyDescent="0.3">
      <c r="L833" s="1"/>
      <c r="M833" s="1"/>
    </row>
    <row r="834" spans="12:13" s="126" customFormat="1" x14ac:dyDescent="0.3">
      <c r="L834" s="1"/>
      <c r="M834" s="1"/>
    </row>
    <row r="835" spans="12:13" s="126" customFormat="1" x14ac:dyDescent="0.3">
      <c r="L835" s="1"/>
      <c r="M835" s="1"/>
    </row>
    <row r="836" spans="12:13" s="126" customFormat="1" x14ac:dyDescent="0.3">
      <c r="L836" s="1"/>
      <c r="M836" s="1"/>
    </row>
    <row r="837" spans="12:13" s="126" customFormat="1" x14ac:dyDescent="0.3">
      <c r="L837" s="1"/>
      <c r="M837" s="1"/>
    </row>
    <row r="838" spans="12:13" s="126" customFormat="1" x14ac:dyDescent="0.3">
      <c r="L838" s="1"/>
      <c r="M838" s="1"/>
    </row>
    <row r="839" spans="12:13" s="126" customFormat="1" x14ac:dyDescent="0.3">
      <c r="L839" s="1"/>
      <c r="M839" s="1"/>
    </row>
    <row r="840" spans="12:13" s="126" customFormat="1" x14ac:dyDescent="0.3">
      <c r="L840" s="1"/>
      <c r="M840" s="1"/>
    </row>
    <row r="841" spans="12:13" s="126" customFormat="1" x14ac:dyDescent="0.3">
      <c r="L841" s="1"/>
      <c r="M841" s="1"/>
    </row>
    <row r="842" spans="12:13" s="126" customFormat="1" x14ac:dyDescent="0.3">
      <c r="L842" s="1"/>
      <c r="M842" s="1"/>
    </row>
    <row r="843" spans="12:13" s="126" customFormat="1" x14ac:dyDescent="0.3">
      <c r="L843" s="1"/>
      <c r="M843" s="1"/>
    </row>
    <row r="844" spans="12:13" s="126" customFormat="1" x14ac:dyDescent="0.3">
      <c r="L844" s="1"/>
      <c r="M844" s="1"/>
    </row>
    <row r="845" spans="12:13" s="126" customFormat="1" x14ac:dyDescent="0.3">
      <c r="L845" s="1"/>
      <c r="M845" s="1"/>
    </row>
    <row r="846" spans="12:13" s="126" customFormat="1" x14ac:dyDescent="0.3">
      <c r="L846" s="1"/>
      <c r="M846" s="1"/>
    </row>
    <row r="847" spans="12:13" s="126" customFormat="1" x14ac:dyDescent="0.3">
      <c r="L847" s="1"/>
      <c r="M847" s="1"/>
    </row>
    <row r="848" spans="12:13" s="126" customFormat="1" x14ac:dyDescent="0.3">
      <c r="L848" s="1"/>
      <c r="M848" s="1"/>
    </row>
    <row r="849" spans="12:13" s="126" customFormat="1" x14ac:dyDescent="0.3">
      <c r="L849" s="1"/>
      <c r="M849" s="1"/>
    </row>
    <row r="850" spans="12:13" s="126" customFormat="1" x14ac:dyDescent="0.3">
      <c r="L850" s="1"/>
      <c r="M850" s="1"/>
    </row>
    <row r="851" spans="12:13" s="126" customFormat="1" x14ac:dyDescent="0.3">
      <c r="L851" s="1"/>
      <c r="M851" s="1"/>
    </row>
    <row r="852" spans="12:13" s="126" customFormat="1" x14ac:dyDescent="0.3">
      <c r="L852" s="1"/>
      <c r="M852" s="1"/>
    </row>
    <row r="853" spans="12:13" s="126" customFormat="1" x14ac:dyDescent="0.3">
      <c r="L853" s="1"/>
      <c r="M853" s="1"/>
    </row>
    <row r="854" spans="12:13" s="126" customFormat="1" x14ac:dyDescent="0.3">
      <c r="L854" s="1"/>
      <c r="M854" s="1"/>
    </row>
    <row r="855" spans="12:13" s="126" customFormat="1" x14ac:dyDescent="0.3">
      <c r="L855" s="1"/>
      <c r="M855" s="1"/>
    </row>
    <row r="856" spans="12:13" s="126" customFormat="1" x14ac:dyDescent="0.3">
      <c r="L856" s="1"/>
      <c r="M856" s="1"/>
    </row>
    <row r="857" spans="12:13" s="126" customFormat="1" x14ac:dyDescent="0.3">
      <c r="L857" s="1"/>
      <c r="M857" s="1"/>
    </row>
    <row r="858" spans="12:13" s="126" customFormat="1" x14ac:dyDescent="0.3">
      <c r="L858" s="1"/>
      <c r="M858" s="1"/>
    </row>
    <row r="859" spans="12:13" s="126" customFormat="1" x14ac:dyDescent="0.3">
      <c r="L859" s="1"/>
      <c r="M859" s="1"/>
    </row>
    <row r="860" spans="12:13" s="126" customFormat="1" x14ac:dyDescent="0.3">
      <c r="L860" s="1"/>
      <c r="M860" s="1"/>
    </row>
    <row r="861" spans="12:13" s="126" customFormat="1" x14ac:dyDescent="0.3">
      <c r="L861" s="1"/>
      <c r="M861" s="1"/>
    </row>
    <row r="862" spans="12:13" s="126" customFormat="1" x14ac:dyDescent="0.3">
      <c r="L862" s="1"/>
      <c r="M862" s="1"/>
    </row>
    <row r="863" spans="12:13" s="126" customFormat="1" x14ac:dyDescent="0.3">
      <c r="L863" s="1"/>
      <c r="M863" s="1"/>
    </row>
    <row r="864" spans="12:13" s="126" customFormat="1" x14ac:dyDescent="0.3">
      <c r="L864" s="1"/>
      <c r="M864" s="1"/>
    </row>
    <row r="865" spans="12:13" s="126" customFormat="1" x14ac:dyDescent="0.3">
      <c r="L865" s="1"/>
      <c r="M865" s="1"/>
    </row>
    <row r="866" spans="12:13" s="126" customFormat="1" x14ac:dyDescent="0.3">
      <c r="L866" s="1"/>
      <c r="M866" s="1"/>
    </row>
    <row r="867" spans="12:13" s="126" customFormat="1" x14ac:dyDescent="0.3">
      <c r="L867" s="1"/>
      <c r="M867" s="1"/>
    </row>
    <row r="868" spans="12:13" s="126" customFormat="1" x14ac:dyDescent="0.3">
      <c r="L868" s="1"/>
      <c r="M868" s="1"/>
    </row>
    <row r="869" spans="12:13" s="126" customFormat="1" x14ac:dyDescent="0.3">
      <c r="L869" s="1"/>
      <c r="M869" s="1"/>
    </row>
    <row r="870" spans="12:13" s="126" customFormat="1" x14ac:dyDescent="0.3">
      <c r="L870" s="1"/>
      <c r="M870" s="1"/>
    </row>
    <row r="871" spans="12:13" s="126" customFormat="1" x14ac:dyDescent="0.3">
      <c r="L871" s="1"/>
      <c r="M871" s="1"/>
    </row>
    <row r="872" spans="12:13" s="126" customFormat="1" x14ac:dyDescent="0.3">
      <c r="L872" s="1"/>
      <c r="M872" s="1"/>
    </row>
    <row r="873" spans="12:13" s="126" customFormat="1" x14ac:dyDescent="0.3">
      <c r="L873" s="1"/>
      <c r="M873" s="1"/>
    </row>
    <row r="874" spans="12:13" s="126" customFormat="1" x14ac:dyDescent="0.3">
      <c r="L874" s="1"/>
      <c r="M874" s="1"/>
    </row>
    <row r="875" spans="12:13" s="126" customFormat="1" x14ac:dyDescent="0.3">
      <c r="L875" s="1"/>
      <c r="M875" s="1"/>
    </row>
    <row r="876" spans="12:13" s="126" customFormat="1" x14ac:dyDescent="0.3">
      <c r="L876" s="1"/>
      <c r="M876" s="1"/>
    </row>
    <row r="877" spans="12:13" s="126" customFormat="1" x14ac:dyDescent="0.3">
      <c r="L877" s="1"/>
      <c r="M877" s="1"/>
    </row>
    <row r="878" spans="12:13" s="126" customFormat="1" x14ac:dyDescent="0.3">
      <c r="L878" s="1"/>
      <c r="M878" s="1"/>
    </row>
    <row r="879" spans="12:13" s="126" customFormat="1" x14ac:dyDescent="0.3">
      <c r="L879" s="1"/>
      <c r="M879" s="1"/>
    </row>
    <row r="880" spans="12:13" s="126" customFormat="1" x14ac:dyDescent="0.3">
      <c r="L880" s="1"/>
      <c r="M880" s="1"/>
    </row>
    <row r="881" spans="12:13" s="126" customFormat="1" x14ac:dyDescent="0.3">
      <c r="L881" s="1"/>
      <c r="M881" s="1"/>
    </row>
    <row r="882" spans="12:13" s="126" customFormat="1" x14ac:dyDescent="0.3">
      <c r="L882" s="1"/>
      <c r="M882" s="1"/>
    </row>
    <row r="883" spans="12:13" s="126" customFormat="1" x14ac:dyDescent="0.3">
      <c r="L883" s="1"/>
      <c r="M883" s="1"/>
    </row>
    <row r="884" spans="12:13" s="126" customFormat="1" x14ac:dyDescent="0.3">
      <c r="L884" s="1"/>
      <c r="M884" s="1"/>
    </row>
    <row r="885" spans="12:13" s="126" customFormat="1" x14ac:dyDescent="0.3">
      <c r="L885" s="1"/>
      <c r="M885" s="1"/>
    </row>
    <row r="886" spans="12:13" s="126" customFormat="1" x14ac:dyDescent="0.3">
      <c r="L886" s="1"/>
      <c r="M886" s="1"/>
    </row>
    <row r="887" spans="12:13" s="126" customFormat="1" x14ac:dyDescent="0.3">
      <c r="L887" s="1"/>
      <c r="M887" s="1"/>
    </row>
    <row r="888" spans="12:13" s="126" customFormat="1" x14ac:dyDescent="0.3">
      <c r="L888" s="1"/>
      <c r="M888" s="1"/>
    </row>
    <row r="889" spans="12:13" s="126" customFormat="1" x14ac:dyDescent="0.3">
      <c r="L889" s="1"/>
      <c r="M889" s="1"/>
    </row>
    <row r="890" spans="12:13" s="126" customFormat="1" x14ac:dyDescent="0.3">
      <c r="L890" s="1"/>
      <c r="M890" s="1"/>
    </row>
    <row r="891" spans="12:13" s="126" customFormat="1" x14ac:dyDescent="0.3">
      <c r="L891" s="1"/>
      <c r="M891" s="1"/>
    </row>
    <row r="892" spans="12:13" s="126" customFormat="1" x14ac:dyDescent="0.3">
      <c r="L892" s="1"/>
      <c r="M892" s="1"/>
    </row>
    <row r="893" spans="12:13" s="126" customFormat="1" x14ac:dyDescent="0.3">
      <c r="L893" s="1"/>
      <c r="M893" s="1"/>
    </row>
    <row r="894" spans="12:13" s="126" customFormat="1" x14ac:dyDescent="0.3">
      <c r="L894" s="1"/>
      <c r="M894" s="1"/>
    </row>
    <row r="895" spans="12:13" s="126" customFormat="1" x14ac:dyDescent="0.3">
      <c r="L895" s="1"/>
      <c r="M895" s="1"/>
    </row>
    <row r="896" spans="12:13" s="126" customFormat="1" x14ac:dyDescent="0.3">
      <c r="L896" s="1"/>
      <c r="M896" s="1"/>
    </row>
    <row r="897" spans="12:13" s="126" customFormat="1" x14ac:dyDescent="0.3">
      <c r="L897" s="1"/>
      <c r="M897" s="1"/>
    </row>
    <row r="898" spans="12:13" s="126" customFormat="1" x14ac:dyDescent="0.3">
      <c r="L898" s="1"/>
      <c r="M898" s="1"/>
    </row>
    <row r="899" spans="12:13" s="126" customFormat="1" x14ac:dyDescent="0.3">
      <c r="L899" s="1"/>
      <c r="M899" s="1"/>
    </row>
    <row r="900" spans="12:13" s="126" customFormat="1" x14ac:dyDescent="0.3">
      <c r="L900" s="1"/>
      <c r="M900" s="1"/>
    </row>
    <row r="901" spans="12:13" s="126" customFormat="1" x14ac:dyDescent="0.3">
      <c r="L901" s="1"/>
      <c r="M901" s="1"/>
    </row>
    <row r="902" spans="12:13" s="126" customFormat="1" x14ac:dyDescent="0.3">
      <c r="L902" s="1"/>
      <c r="M902" s="1"/>
    </row>
    <row r="903" spans="12:13" s="126" customFormat="1" x14ac:dyDescent="0.3">
      <c r="L903" s="1"/>
      <c r="M903" s="1"/>
    </row>
    <row r="904" spans="12:13" s="126" customFormat="1" x14ac:dyDescent="0.3">
      <c r="L904" s="1"/>
      <c r="M904" s="1"/>
    </row>
    <row r="905" spans="12:13" s="126" customFormat="1" x14ac:dyDescent="0.3">
      <c r="L905" s="1"/>
      <c r="M905" s="1"/>
    </row>
    <row r="906" spans="12:13" s="126" customFormat="1" x14ac:dyDescent="0.3">
      <c r="L906" s="1"/>
      <c r="M906" s="1"/>
    </row>
    <row r="907" spans="12:13" s="126" customFormat="1" x14ac:dyDescent="0.3">
      <c r="L907" s="1"/>
      <c r="M907" s="1"/>
    </row>
    <row r="908" spans="12:13" s="126" customFormat="1" x14ac:dyDescent="0.3">
      <c r="L908" s="1"/>
      <c r="M908" s="1"/>
    </row>
    <row r="909" spans="12:13" s="126" customFormat="1" x14ac:dyDescent="0.3">
      <c r="L909" s="1"/>
      <c r="M909" s="1"/>
    </row>
    <row r="910" spans="12:13" s="126" customFormat="1" x14ac:dyDescent="0.3">
      <c r="L910" s="1"/>
      <c r="M910" s="1"/>
    </row>
    <row r="911" spans="12:13" s="126" customFormat="1" x14ac:dyDescent="0.3">
      <c r="L911" s="1"/>
      <c r="M911" s="1"/>
    </row>
    <row r="912" spans="12:13" s="126" customFormat="1" x14ac:dyDescent="0.3">
      <c r="L912" s="1"/>
      <c r="M912" s="1"/>
    </row>
    <row r="913" spans="12:13" s="126" customFormat="1" x14ac:dyDescent="0.3">
      <c r="L913" s="1"/>
      <c r="M913" s="1"/>
    </row>
    <row r="914" spans="12:13" s="126" customFormat="1" x14ac:dyDescent="0.3">
      <c r="L914" s="1"/>
      <c r="M914" s="1"/>
    </row>
    <row r="915" spans="12:13" s="126" customFormat="1" x14ac:dyDescent="0.3">
      <c r="L915" s="1"/>
      <c r="M915" s="1"/>
    </row>
    <row r="916" spans="12:13" s="126" customFormat="1" x14ac:dyDescent="0.3">
      <c r="L916" s="1"/>
      <c r="M916" s="1"/>
    </row>
    <row r="917" spans="12:13" s="126" customFormat="1" x14ac:dyDescent="0.3">
      <c r="L917" s="1"/>
      <c r="M917" s="1"/>
    </row>
    <row r="918" spans="12:13" s="126" customFormat="1" x14ac:dyDescent="0.3">
      <c r="L918" s="1"/>
      <c r="M918" s="1"/>
    </row>
    <row r="919" spans="12:13" s="126" customFormat="1" x14ac:dyDescent="0.3">
      <c r="L919" s="1"/>
      <c r="M919" s="1"/>
    </row>
    <row r="920" spans="12:13" s="126" customFormat="1" x14ac:dyDescent="0.3">
      <c r="L920" s="1"/>
      <c r="M920" s="1"/>
    </row>
    <row r="921" spans="12:13" s="126" customFormat="1" x14ac:dyDescent="0.3">
      <c r="L921" s="1"/>
      <c r="M921" s="1"/>
    </row>
    <row r="922" spans="12:13" s="126" customFormat="1" x14ac:dyDescent="0.3">
      <c r="L922" s="1"/>
      <c r="M922" s="1"/>
    </row>
    <row r="923" spans="12:13" s="126" customFormat="1" x14ac:dyDescent="0.3">
      <c r="L923" s="1"/>
      <c r="M923" s="1"/>
    </row>
    <row r="924" spans="12:13" s="126" customFormat="1" x14ac:dyDescent="0.3">
      <c r="L924" s="1"/>
      <c r="M924" s="1"/>
    </row>
    <row r="925" spans="12:13" s="126" customFormat="1" x14ac:dyDescent="0.3">
      <c r="L925" s="1"/>
      <c r="M925" s="1"/>
    </row>
    <row r="926" spans="12:13" s="126" customFormat="1" x14ac:dyDescent="0.3">
      <c r="L926" s="1"/>
      <c r="M926" s="1"/>
    </row>
    <row r="927" spans="12:13" s="126" customFormat="1" x14ac:dyDescent="0.3">
      <c r="L927" s="1"/>
      <c r="M927" s="1"/>
    </row>
    <row r="928" spans="12:13" s="126" customFormat="1" x14ac:dyDescent="0.3">
      <c r="L928" s="1"/>
      <c r="M928" s="1"/>
    </row>
    <row r="929" spans="12:13" s="126" customFormat="1" x14ac:dyDescent="0.3">
      <c r="L929" s="1"/>
      <c r="M929" s="1"/>
    </row>
    <row r="930" spans="12:13" s="126" customFormat="1" x14ac:dyDescent="0.3">
      <c r="L930" s="1"/>
      <c r="M930" s="1"/>
    </row>
    <row r="931" spans="12:13" s="126" customFormat="1" x14ac:dyDescent="0.3">
      <c r="L931" s="1"/>
      <c r="M931" s="1"/>
    </row>
    <row r="932" spans="12:13" s="126" customFormat="1" x14ac:dyDescent="0.3">
      <c r="L932" s="1"/>
      <c r="M932" s="1"/>
    </row>
    <row r="933" spans="12:13" s="126" customFormat="1" x14ac:dyDescent="0.3">
      <c r="L933" s="1"/>
      <c r="M933" s="1"/>
    </row>
    <row r="934" spans="12:13" s="126" customFormat="1" x14ac:dyDescent="0.3">
      <c r="L934" s="1"/>
      <c r="M934" s="1"/>
    </row>
    <row r="935" spans="12:13" s="126" customFormat="1" x14ac:dyDescent="0.3">
      <c r="L935" s="1"/>
      <c r="M935" s="1"/>
    </row>
    <row r="936" spans="12:13" s="126" customFormat="1" x14ac:dyDescent="0.3">
      <c r="L936" s="1"/>
      <c r="M936" s="1"/>
    </row>
    <row r="937" spans="12:13" s="126" customFormat="1" x14ac:dyDescent="0.3">
      <c r="L937" s="1"/>
      <c r="M937" s="1"/>
    </row>
    <row r="938" spans="12:13" s="126" customFormat="1" x14ac:dyDescent="0.3">
      <c r="L938" s="1"/>
      <c r="M938" s="1"/>
    </row>
    <row r="939" spans="12:13" s="126" customFormat="1" x14ac:dyDescent="0.3">
      <c r="L939" s="1"/>
      <c r="M939" s="1"/>
    </row>
    <row r="940" spans="12:13" s="126" customFormat="1" x14ac:dyDescent="0.3">
      <c r="L940" s="1"/>
      <c r="M940" s="1"/>
    </row>
    <row r="941" spans="12:13" s="126" customFormat="1" x14ac:dyDescent="0.3">
      <c r="L941" s="1"/>
      <c r="M941" s="1"/>
    </row>
    <row r="942" spans="12:13" s="126" customFormat="1" x14ac:dyDescent="0.3">
      <c r="L942" s="1"/>
      <c r="M942" s="1"/>
    </row>
  </sheetData>
  <sheetProtection formatCells="0" formatColumns="0" formatRows="0" insertColumns="0" insertRows="0" insertHyperlinks="0" deleteColumns="0" deleteRows="0" sort="0" autoFilter="0" pivotTables="0"/>
  <mergeCells count="31">
    <mergeCell ref="AB8:AB9"/>
    <mergeCell ref="M7:M9"/>
    <mergeCell ref="N7:N9"/>
    <mergeCell ref="O7:W7"/>
    <mergeCell ref="X7:X9"/>
    <mergeCell ref="O8:O9"/>
    <mergeCell ref="P8:R8"/>
    <mergeCell ref="S8:V8"/>
    <mergeCell ref="W8:W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Y6:Y9"/>
    <mergeCell ref="I7:I9"/>
    <mergeCell ref="J7:J9"/>
    <mergeCell ref="K7:K9"/>
    <mergeCell ref="L7:L9"/>
    <mergeCell ref="Z8:Z9"/>
    <mergeCell ref="AA8:AA9"/>
    <mergeCell ref="A1:S1"/>
    <mergeCell ref="A3:X3"/>
    <mergeCell ref="A4:X4"/>
    <mergeCell ref="A6:I6"/>
    <mergeCell ref="L6:X6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D942"/>
  <sheetViews>
    <sheetView showRuler="0" topLeftCell="A7" workbookViewId="0">
      <selection activeCell="A11" sqref="A11:XFD11"/>
    </sheetView>
  </sheetViews>
  <sheetFormatPr defaultRowHeight="16.3" x14ac:dyDescent="0.3"/>
  <cols>
    <col min="1" max="1" width="9.125" style="88"/>
    <col min="2" max="2" width="18.25" style="88" customWidth="1"/>
    <col min="3" max="3" width="9.125" style="88" customWidth="1"/>
    <col min="4" max="4" width="37.875" style="88" customWidth="1"/>
    <col min="5" max="5" width="9.125" style="88" customWidth="1"/>
    <col min="6" max="6" width="18.25" style="88" customWidth="1"/>
    <col min="7" max="7" width="17.875" style="88" customWidth="1"/>
    <col min="8" max="8" width="9.125" style="88" customWidth="1"/>
    <col min="9" max="9" width="8.625" style="88" customWidth="1"/>
    <col min="10" max="10" width="11.375" style="88" customWidth="1"/>
    <col min="11" max="11" width="8.625" style="88" customWidth="1"/>
    <col min="12" max="12" width="14.625" style="1" customWidth="1"/>
    <col min="13" max="13" width="8.125" style="1" customWidth="1"/>
    <col min="14" max="14" width="7.375" style="88" customWidth="1"/>
    <col min="15" max="15" width="9.125" style="88" customWidth="1"/>
    <col min="16" max="20" width="6.875" style="88" customWidth="1"/>
    <col min="21" max="21" width="12" style="88" customWidth="1"/>
    <col min="22" max="25" width="9.125" style="88" customWidth="1"/>
    <col min="26" max="26" width="16.875" style="88" customWidth="1"/>
    <col min="27" max="28" width="9.125" style="88" customWidth="1"/>
    <col min="29" max="257" width="9.125" style="88"/>
    <col min="258" max="258" width="18.25" style="88" customWidth="1"/>
    <col min="259" max="259" width="9.125" style="88" customWidth="1"/>
    <col min="260" max="260" width="36" style="88" customWidth="1"/>
    <col min="261" max="261" width="9.125" style="88" customWidth="1"/>
    <col min="262" max="262" width="18.25" style="88" customWidth="1"/>
    <col min="263" max="263" width="17.875" style="88" customWidth="1"/>
    <col min="264" max="264" width="9.125" style="88" customWidth="1"/>
    <col min="265" max="265" width="8.625" style="88" customWidth="1"/>
    <col min="266" max="266" width="11.375" style="88" customWidth="1"/>
    <col min="267" max="267" width="8.625" style="88" customWidth="1"/>
    <col min="268" max="268" width="14.625" style="88" customWidth="1"/>
    <col min="269" max="269" width="8.125" style="88" customWidth="1"/>
    <col min="270" max="270" width="7.375" style="88" customWidth="1"/>
    <col min="271" max="271" width="9.125" style="88" customWidth="1"/>
    <col min="272" max="276" width="6.875" style="88" customWidth="1"/>
    <col min="277" max="277" width="12" style="88" customWidth="1"/>
    <col min="278" max="281" width="9.125" style="88" customWidth="1"/>
    <col min="282" max="282" width="16.875" style="88" customWidth="1"/>
    <col min="283" max="284" width="9.125" style="88" customWidth="1"/>
    <col min="285" max="513" width="9.125" style="88"/>
    <col min="514" max="514" width="18.25" style="88" customWidth="1"/>
    <col min="515" max="515" width="9.125" style="88" customWidth="1"/>
    <col min="516" max="516" width="36" style="88" customWidth="1"/>
    <col min="517" max="517" width="9.125" style="88" customWidth="1"/>
    <col min="518" max="518" width="18.25" style="88" customWidth="1"/>
    <col min="519" max="519" width="17.875" style="88" customWidth="1"/>
    <col min="520" max="520" width="9.125" style="88" customWidth="1"/>
    <col min="521" max="521" width="8.625" style="88" customWidth="1"/>
    <col min="522" max="522" width="11.375" style="88" customWidth="1"/>
    <col min="523" max="523" width="8.625" style="88" customWidth="1"/>
    <col min="524" max="524" width="14.625" style="88" customWidth="1"/>
    <col min="525" max="525" width="8.125" style="88" customWidth="1"/>
    <col min="526" max="526" width="7.375" style="88" customWidth="1"/>
    <col min="527" max="527" width="9.125" style="88" customWidth="1"/>
    <col min="528" max="532" width="6.875" style="88" customWidth="1"/>
    <col min="533" max="533" width="12" style="88" customWidth="1"/>
    <col min="534" max="537" width="9.125" style="88" customWidth="1"/>
    <col min="538" max="538" width="16.875" style="88" customWidth="1"/>
    <col min="539" max="540" width="9.125" style="88" customWidth="1"/>
    <col min="541" max="769" width="9.125" style="88"/>
    <col min="770" max="770" width="18.25" style="88" customWidth="1"/>
    <col min="771" max="771" width="9.125" style="88" customWidth="1"/>
    <col min="772" max="772" width="36" style="88" customWidth="1"/>
    <col min="773" max="773" width="9.125" style="88" customWidth="1"/>
    <col min="774" max="774" width="18.25" style="88" customWidth="1"/>
    <col min="775" max="775" width="17.875" style="88" customWidth="1"/>
    <col min="776" max="776" width="9.125" style="88" customWidth="1"/>
    <col min="777" max="777" width="8.625" style="88" customWidth="1"/>
    <col min="778" max="778" width="11.375" style="88" customWidth="1"/>
    <col min="779" max="779" width="8.625" style="88" customWidth="1"/>
    <col min="780" max="780" width="14.625" style="88" customWidth="1"/>
    <col min="781" max="781" width="8.125" style="88" customWidth="1"/>
    <col min="782" max="782" width="7.375" style="88" customWidth="1"/>
    <col min="783" max="783" width="9.125" style="88" customWidth="1"/>
    <col min="784" max="788" width="6.875" style="88" customWidth="1"/>
    <col min="789" max="789" width="12" style="88" customWidth="1"/>
    <col min="790" max="793" width="9.125" style="88" customWidth="1"/>
    <col min="794" max="794" width="16.875" style="88" customWidth="1"/>
    <col min="795" max="796" width="9.125" style="88" customWidth="1"/>
    <col min="797" max="1025" width="9.125" style="88"/>
    <col min="1026" max="1026" width="18.25" style="88" customWidth="1"/>
    <col min="1027" max="1027" width="9.125" style="88" customWidth="1"/>
    <col min="1028" max="1028" width="36" style="88" customWidth="1"/>
    <col min="1029" max="1029" width="9.125" style="88" customWidth="1"/>
    <col min="1030" max="1030" width="18.25" style="88" customWidth="1"/>
    <col min="1031" max="1031" width="17.875" style="88" customWidth="1"/>
    <col min="1032" max="1032" width="9.125" style="88" customWidth="1"/>
    <col min="1033" max="1033" width="8.625" style="88" customWidth="1"/>
    <col min="1034" max="1034" width="11.375" style="88" customWidth="1"/>
    <col min="1035" max="1035" width="8.625" style="88" customWidth="1"/>
    <col min="1036" max="1036" width="14.625" style="88" customWidth="1"/>
    <col min="1037" max="1037" width="8.125" style="88" customWidth="1"/>
    <col min="1038" max="1038" width="7.375" style="88" customWidth="1"/>
    <col min="1039" max="1039" width="9.125" style="88" customWidth="1"/>
    <col min="1040" max="1044" width="6.875" style="88" customWidth="1"/>
    <col min="1045" max="1045" width="12" style="88" customWidth="1"/>
    <col min="1046" max="1049" width="9.125" style="88" customWidth="1"/>
    <col min="1050" max="1050" width="16.875" style="88" customWidth="1"/>
    <col min="1051" max="1052" width="9.125" style="88" customWidth="1"/>
    <col min="1053" max="1281" width="9.125" style="88"/>
    <col min="1282" max="1282" width="18.25" style="88" customWidth="1"/>
    <col min="1283" max="1283" width="9.125" style="88" customWidth="1"/>
    <col min="1284" max="1284" width="36" style="88" customWidth="1"/>
    <col min="1285" max="1285" width="9.125" style="88" customWidth="1"/>
    <col min="1286" max="1286" width="18.25" style="88" customWidth="1"/>
    <col min="1287" max="1287" width="17.875" style="88" customWidth="1"/>
    <col min="1288" max="1288" width="9.125" style="88" customWidth="1"/>
    <col min="1289" max="1289" width="8.625" style="88" customWidth="1"/>
    <col min="1290" max="1290" width="11.375" style="88" customWidth="1"/>
    <col min="1291" max="1291" width="8.625" style="88" customWidth="1"/>
    <col min="1292" max="1292" width="14.625" style="88" customWidth="1"/>
    <col min="1293" max="1293" width="8.125" style="88" customWidth="1"/>
    <col min="1294" max="1294" width="7.375" style="88" customWidth="1"/>
    <col min="1295" max="1295" width="9.125" style="88" customWidth="1"/>
    <col min="1296" max="1300" width="6.875" style="88" customWidth="1"/>
    <col min="1301" max="1301" width="12" style="88" customWidth="1"/>
    <col min="1302" max="1305" width="9.125" style="88" customWidth="1"/>
    <col min="1306" max="1306" width="16.875" style="88" customWidth="1"/>
    <col min="1307" max="1308" width="9.125" style="88" customWidth="1"/>
    <col min="1309" max="1537" width="9.125" style="88"/>
    <col min="1538" max="1538" width="18.25" style="88" customWidth="1"/>
    <col min="1539" max="1539" width="9.125" style="88" customWidth="1"/>
    <col min="1540" max="1540" width="36" style="88" customWidth="1"/>
    <col min="1541" max="1541" width="9.125" style="88" customWidth="1"/>
    <col min="1542" max="1542" width="18.25" style="88" customWidth="1"/>
    <col min="1543" max="1543" width="17.875" style="88" customWidth="1"/>
    <col min="1544" max="1544" width="9.125" style="88" customWidth="1"/>
    <col min="1545" max="1545" width="8.625" style="88" customWidth="1"/>
    <col min="1546" max="1546" width="11.375" style="88" customWidth="1"/>
    <col min="1547" max="1547" width="8.625" style="88" customWidth="1"/>
    <col min="1548" max="1548" width="14.625" style="88" customWidth="1"/>
    <col min="1549" max="1549" width="8.125" style="88" customWidth="1"/>
    <col min="1550" max="1550" width="7.375" style="88" customWidth="1"/>
    <col min="1551" max="1551" width="9.125" style="88" customWidth="1"/>
    <col min="1552" max="1556" width="6.875" style="88" customWidth="1"/>
    <col min="1557" max="1557" width="12" style="88" customWidth="1"/>
    <col min="1558" max="1561" width="9.125" style="88" customWidth="1"/>
    <col min="1562" max="1562" width="16.875" style="88" customWidth="1"/>
    <col min="1563" max="1564" width="9.125" style="88" customWidth="1"/>
    <col min="1565" max="1793" width="9.125" style="88"/>
    <col min="1794" max="1794" width="18.25" style="88" customWidth="1"/>
    <col min="1795" max="1795" width="9.125" style="88" customWidth="1"/>
    <col min="1796" max="1796" width="36" style="88" customWidth="1"/>
    <col min="1797" max="1797" width="9.125" style="88" customWidth="1"/>
    <col min="1798" max="1798" width="18.25" style="88" customWidth="1"/>
    <col min="1799" max="1799" width="17.875" style="88" customWidth="1"/>
    <col min="1800" max="1800" width="9.125" style="88" customWidth="1"/>
    <col min="1801" max="1801" width="8.625" style="88" customWidth="1"/>
    <col min="1802" max="1802" width="11.375" style="88" customWidth="1"/>
    <col min="1803" max="1803" width="8.625" style="88" customWidth="1"/>
    <col min="1804" max="1804" width="14.625" style="88" customWidth="1"/>
    <col min="1805" max="1805" width="8.125" style="88" customWidth="1"/>
    <col min="1806" max="1806" width="7.375" style="88" customWidth="1"/>
    <col min="1807" max="1807" width="9.125" style="88" customWidth="1"/>
    <col min="1808" max="1812" width="6.875" style="88" customWidth="1"/>
    <col min="1813" max="1813" width="12" style="88" customWidth="1"/>
    <col min="1814" max="1817" width="9.125" style="88" customWidth="1"/>
    <col min="1818" max="1818" width="16.875" style="88" customWidth="1"/>
    <col min="1819" max="1820" width="9.125" style="88" customWidth="1"/>
    <col min="1821" max="2049" width="9.125" style="88"/>
    <col min="2050" max="2050" width="18.25" style="88" customWidth="1"/>
    <col min="2051" max="2051" width="9.125" style="88" customWidth="1"/>
    <col min="2052" max="2052" width="36" style="88" customWidth="1"/>
    <col min="2053" max="2053" width="9.125" style="88" customWidth="1"/>
    <col min="2054" max="2054" width="18.25" style="88" customWidth="1"/>
    <col min="2055" max="2055" width="17.875" style="88" customWidth="1"/>
    <col min="2056" max="2056" width="9.125" style="88" customWidth="1"/>
    <col min="2057" max="2057" width="8.625" style="88" customWidth="1"/>
    <col min="2058" max="2058" width="11.375" style="88" customWidth="1"/>
    <col min="2059" max="2059" width="8.625" style="88" customWidth="1"/>
    <col min="2060" max="2060" width="14.625" style="88" customWidth="1"/>
    <col min="2061" max="2061" width="8.125" style="88" customWidth="1"/>
    <col min="2062" max="2062" width="7.375" style="88" customWidth="1"/>
    <col min="2063" max="2063" width="9.125" style="88" customWidth="1"/>
    <col min="2064" max="2068" width="6.875" style="88" customWidth="1"/>
    <col min="2069" max="2069" width="12" style="88" customWidth="1"/>
    <col min="2070" max="2073" width="9.125" style="88" customWidth="1"/>
    <col min="2074" max="2074" width="16.875" style="88" customWidth="1"/>
    <col min="2075" max="2076" width="9.125" style="88" customWidth="1"/>
    <col min="2077" max="2305" width="9.125" style="88"/>
    <col min="2306" max="2306" width="18.25" style="88" customWidth="1"/>
    <col min="2307" max="2307" width="9.125" style="88" customWidth="1"/>
    <col min="2308" max="2308" width="36" style="88" customWidth="1"/>
    <col min="2309" max="2309" width="9.125" style="88" customWidth="1"/>
    <col min="2310" max="2310" width="18.25" style="88" customWidth="1"/>
    <col min="2311" max="2311" width="17.875" style="88" customWidth="1"/>
    <col min="2312" max="2312" width="9.125" style="88" customWidth="1"/>
    <col min="2313" max="2313" width="8.625" style="88" customWidth="1"/>
    <col min="2314" max="2314" width="11.375" style="88" customWidth="1"/>
    <col min="2315" max="2315" width="8.625" style="88" customWidth="1"/>
    <col min="2316" max="2316" width="14.625" style="88" customWidth="1"/>
    <col min="2317" max="2317" width="8.125" style="88" customWidth="1"/>
    <col min="2318" max="2318" width="7.375" style="88" customWidth="1"/>
    <col min="2319" max="2319" width="9.125" style="88" customWidth="1"/>
    <col min="2320" max="2324" width="6.875" style="88" customWidth="1"/>
    <col min="2325" max="2325" width="12" style="88" customWidth="1"/>
    <col min="2326" max="2329" width="9.125" style="88" customWidth="1"/>
    <col min="2330" max="2330" width="16.875" style="88" customWidth="1"/>
    <col min="2331" max="2332" width="9.125" style="88" customWidth="1"/>
    <col min="2333" max="2561" width="9.125" style="88"/>
    <col min="2562" max="2562" width="18.25" style="88" customWidth="1"/>
    <col min="2563" max="2563" width="9.125" style="88" customWidth="1"/>
    <col min="2564" max="2564" width="36" style="88" customWidth="1"/>
    <col min="2565" max="2565" width="9.125" style="88" customWidth="1"/>
    <col min="2566" max="2566" width="18.25" style="88" customWidth="1"/>
    <col min="2567" max="2567" width="17.875" style="88" customWidth="1"/>
    <col min="2568" max="2568" width="9.125" style="88" customWidth="1"/>
    <col min="2569" max="2569" width="8.625" style="88" customWidth="1"/>
    <col min="2570" max="2570" width="11.375" style="88" customWidth="1"/>
    <col min="2571" max="2571" width="8.625" style="88" customWidth="1"/>
    <col min="2572" max="2572" width="14.625" style="88" customWidth="1"/>
    <col min="2573" max="2573" width="8.125" style="88" customWidth="1"/>
    <col min="2574" max="2574" width="7.375" style="88" customWidth="1"/>
    <col min="2575" max="2575" width="9.125" style="88" customWidth="1"/>
    <col min="2576" max="2580" width="6.875" style="88" customWidth="1"/>
    <col min="2581" max="2581" width="12" style="88" customWidth="1"/>
    <col min="2582" max="2585" width="9.125" style="88" customWidth="1"/>
    <col min="2586" max="2586" width="16.875" style="88" customWidth="1"/>
    <col min="2587" max="2588" width="9.125" style="88" customWidth="1"/>
    <col min="2589" max="2817" width="9.125" style="88"/>
    <col min="2818" max="2818" width="18.25" style="88" customWidth="1"/>
    <col min="2819" max="2819" width="9.125" style="88" customWidth="1"/>
    <col min="2820" max="2820" width="36" style="88" customWidth="1"/>
    <col min="2821" max="2821" width="9.125" style="88" customWidth="1"/>
    <col min="2822" max="2822" width="18.25" style="88" customWidth="1"/>
    <col min="2823" max="2823" width="17.875" style="88" customWidth="1"/>
    <col min="2824" max="2824" width="9.125" style="88" customWidth="1"/>
    <col min="2825" max="2825" width="8.625" style="88" customWidth="1"/>
    <col min="2826" max="2826" width="11.375" style="88" customWidth="1"/>
    <col min="2827" max="2827" width="8.625" style="88" customWidth="1"/>
    <col min="2828" max="2828" width="14.625" style="88" customWidth="1"/>
    <col min="2829" max="2829" width="8.125" style="88" customWidth="1"/>
    <col min="2830" max="2830" width="7.375" style="88" customWidth="1"/>
    <col min="2831" max="2831" width="9.125" style="88" customWidth="1"/>
    <col min="2832" max="2836" width="6.875" style="88" customWidth="1"/>
    <col min="2837" max="2837" width="12" style="88" customWidth="1"/>
    <col min="2838" max="2841" width="9.125" style="88" customWidth="1"/>
    <col min="2842" max="2842" width="16.875" style="88" customWidth="1"/>
    <col min="2843" max="2844" width="9.125" style="88" customWidth="1"/>
    <col min="2845" max="3073" width="9.125" style="88"/>
    <col min="3074" max="3074" width="18.25" style="88" customWidth="1"/>
    <col min="3075" max="3075" width="9.125" style="88" customWidth="1"/>
    <col min="3076" max="3076" width="36" style="88" customWidth="1"/>
    <col min="3077" max="3077" width="9.125" style="88" customWidth="1"/>
    <col min="3078" max="3078" width="18.25" style="88" customWidth="1"/>
    <col min="3079" max="3079" width="17.875" style="88" customWidth="1"/>
    <col min="3080" max="3080" width="9.125" style="88" customWidth="1"/>
    <col min="3081" max="3081" width="8.625" style="88" customWidth="1"/>
    <col min="3082" max="3082" width="11.375" style="88" customWidth="1"/>
    <col min="3083" max="3083" width="8.625" style="88" customWidth="1"/>
    <col min="3084" max="3084" width="14.625" style="88" customWidth="1"/>
    <col min="3085" max="3085" width="8.125" style="88" customWidth="1"/>
    <col min="3086" max="3086" width="7.375" style="88" customWidth="1"/>
    <col min="3087" max="3087" width="9.125" style="88" customWidth="1"/>
    <col min="3088" max="3092" width="6.875" style="88" customWidth="1"/>
    <col min="3093" max="3093" width="12" style="88" customWidth="1"/>
    <col min="3094" max="3097" width="9.125" style="88" customWidth="1"/>
    <col min="3098" max="3098" width="16.875" style="88" customWidth="1"/>
    <col min="3099" max="3100" width="9.125" style="88" customWidth="1"/>
    <col min="3101" max="3329" width="9.125" style="88"/>
    <col min="3330" max="3330" width="18.25" style="88" customWidth="1"/>
    <col min="3331" max="3331" width="9.125" style="88" customWidth="1"/>
    <col min="3332" max="3332" width="36" style="88" customWidth="1"/>
    <col min="3333" max="3333" width="9.125" style="88" customWidth="1"/>
    <col min="3334" max="3334" width="18.25" style="88" customWidth="1"/>
    <col min="3335" max="3335" width="17.875" style="88" customWidth="1"/>
    <col min="3336" max="3336" width="9.125" style="88" customWidth="1"/>
    <col min="3337" max="3337" width="8.625" style="88" customWidth="1"/>
    <col min="3338" max="3338" width="11.375" style="88" customWidth="1"/>
    <col min="3339" max="3339" width="8.625" style="88" customWidth="1"/>
    <col min="3340" max="3340" width="14.625" style="88" customWidth="1"/>
    <col min="3341" max="3341" width="8.125" style="88" customWidth="1"/>
    <col min="3342" max="3342" width="7.375" style="88" customWidth="1"/>
    <col min="3343" max="3343" width="9.125" style="88" customWidth="1"/>
    <col min="3344" max="3348" width="6.875" style="88" customWidth="1"/>
    <col min="3349" max="3349" width="12" style="88" customWidth="1"/>
    <col min="3350" max="3353" width="9.125" style="88" customWidth="1"/>
    <col min="3354" max="3354" width="16.875" style="88" customWidth="1"/>
    <col min="3355" max="3356" width="9.125" style="88" customWidth="1"/>
    <col min="3357" max="3585" width="9.125" style="88"/>
    <col min="3586" max="3586" width="18.25" style="88" customWidth="1"/>
    <col min="3587" max="3587" width="9.125" style="88" customWidth="1"/>
    <col min="3588" max="3588" width="36" style="88" customWidth="1"/>
    <col min="3589" max="3589" width="9.125" style="88" customWidth="1"/>
    <col min="3590" max="3590" width="18.25" style="88" customWidth="1"/>
    <col min="3591" max="3591" width="17.875" style="88" customWidth="1"/>
    <col min="3592" max="3592" width="9.125" style="88" customWidth="1"/>
    <col min="3593" max="3593" width="8.625" style="88" customWidth="1"/>
    <col min="3594" max="3594" width="11.375" style="88" customWidth="1"/>
    <col min="3595" max="3595" width="8.625" style="88" customWidth="1"/>
    <col min="3596" max="3596" width="14.625" style="88" customWidth="1"/>
    <col min="3597" max="3597" width="8.125" style="88" customWidth="1"/>
    <col min="3598" max="3598" width="7.375" style="88" customWidth="1"/>
    <col min="3599" max="3599" width="9.125" style="88" customWidth="1"/>
    <col min="3600" max="3604" width="6.875" style="88" customWidth="1"/>
    <col min="3605" max="3605" width="12" style="88" customWidth="1"/>
    <col min="3606" max="3609" width="9.125" style="88" customWidth="1"/>
    <col min="3610" max="3610" width="16.875" style="88" customWidth="1"/>
    <col min="3611" max="3612" width="9.125" style="88" customWidth="1"/>
    <col min="3613" max="3841" width="9.125" style="88"/>
    <col min="3842" max="3842" width="18.25" style="88" customWidth="1"/>
    <col min="3843" max="3843" width="9.125" style="88" customWidth="1"/>
    <col min="3844" max="3844" width="36" style="88" customWidth="1"/>
    <col min="3845" max="3845" width="9.125" style="88" customWidth="1"/>
    <col min="3846" max="3846" width="18.25" style="88" customWidth="1"/>
    <col min="3847" max="3847" width="17.875" style="88" customWidth="1"/>
    <col min="3848" max="3848" width="9.125" style="88" customWidth="1"/>
    <col min="3849" max="3849" width="8.625" style="88" customWidth="1"/>
    <col min="3850" max="3850" width="11.375" style="88" customWidth="1"/>
    <col min="3851" max="3851" width="8.625" style="88" customWidth="1"/>
    <col min="3852" max="3852" width="14.625" style="88" customWidth="1"/>
    <col min="3853" max="3853" width="8.125" style="88" customWidth="1"/>
    <col min="3854" max="3854" width="7.375" style="88" customWidth="1"/>
    <col min="3855" max="3855" width="9.125" style="88" customWidth="1"/>
    <col min="3856" max="3860" width="6.875" style="88" customWidth="1"/>
    <col min="3861" max="3861" width="12" style="88" customWidth="1"/>
    <col min="3862" max="3865" width="9.125" style="88" customWidth="1"/>
    <col min="3866" max="3866" width="16.875" style="88" customWidth="1"/>
    <col min="3867" max="3868" width="9.125" style="88" customWidth="1"/>
    <col min="3869" max="4097" width="9.125" style="88"/>
    <col min="4098" max="4098" width="18.25" style="88" customWidth="1"/>
    <col min="4099" max="4099" width="9.125" style="88" customWidth="1"/>
    <col min="4100" max="4100" width="36" style="88" customWidth="1"/>
    <col min="4101" max="4101" width="9.125" style="88" customWidth="1"/>
    <col min="4102" max="4102" width="18.25" style="88" customWidth="1"/>
    <col min="4103" max="4103" width="17.875" style="88" customWidth="1"/>
    <col min="4104" max="4104" width="9.125" style="88" customWidth="1"/>
    <col min="4105" max="4105" width="8.625" style="88" customWidth="1"/>
    <col min="4106" max="4106" width="11.375" style="88" customWidth="1"/>
    <col min="4107" max="4107" width="8.625" style="88" customWidth="1"/>
    <col min="4108" max="4108" width="14.625" style="88" customWidth="1"/>
    <col min="4109" max="4109" width="8.125" style="88" customWidth="1"/>
    <col min="4110" max="4110" width="7.375" style="88" customWidth="1"/>
    <col min="4111" max="4111" width="9.125" style="88" customWidth="1"/>
    <col min="4112" max="4116" width="6.875" style="88" customWidth="1"/>
    <col min="4117" max="4117" width="12" style="88" customWidth="1"/>
    <col min="4118" max="4121" width="9.125" style="88" customWidth="1"/>
    <col min="4122" max="4122" width="16.875" style="88" customWidth="1"/>
    <col min="4123" max="4124" width="9.125" style="88" customWidth="1"/>
    <col min="4125" max="4353" width="9.125" style="88"/>
    <col min="4354" max="4354" width="18.25" style="88" customWidth="1"/>
    <col min="4355" max="4355" width="9.125" style="88" customWidth="1"/>
    <col min="4356" max="4356" width="36" style="88" customWidth="1"/>
    <col min="4357" max="4357" width="9.125" style="88" customWidth="1"/>
    <col min="4358" max="4358" width="18.25" style="88" customWidth="1"/>
    <col min="4359" max="4359" width="17.875" style="88" customWidth="1"/>
    <col min="4360" max="4360" width="9.125" style="88" customWidth="1"/>
    <col min="4361" max="4361" width="8.625" style="88" customWidth="1"/>
    <col min="4362" max="4362" width="11.375" style="88" customWidth="1"/>
    <col min="4363" max="4363" width="8.625" style="88" customWidth="1"/>
    <col min="4364" max="4364" width="14.625" style="88" customWidth="1"/>
    <col min="4365" max="4365" width="8.125" style="88" customWidth="1"/>
    <col min="4366" max="4366" width="7.375" style="88" customWidth="1"/>
    <col min="4367" max="4367" width="9.125" style="88" customWidth="1"/>
    <col min="4368" max="4372" width="6.875" style="88" customWidth="1"/>
    <col min="4373" max="4373" width="12" style="88" customWidth="1"/>
    <col min="4374" max="4377" width="9.125" style="88" customWidth="1"/>
    <col min="4378" max="4378" width="16.875" style="88" customWidth="1"/>
    <col min="4379" max="4380" width="9.125" style="88" customWidth="1"/>
    <col min="4381" max="4609" width="9.125" style="88"/>
    <col min="4610" max="4610" width="18.25" style="88" customWidth="1"/>
    <col min="4611" max="4611" width="9.125" style="88" customWidth="1"/>
    <col min="4612" max="4612" width="36" style="88" customWidth="1"/>
    <col min="4613" max="4613" width="9.125" style="88" customWidth="1"/>
    <col min="4614" max="4614" width="18.25" style="88" customWidth="1"/>
    <col min="4615" max="4615" width="17.875" style="88" customWidth="1"/>
    <col min="4616" max="4616" width="9.125" style="88" customWidth="1"/>
    <col min="4617" max="4617" width="8.625" style="88" customWidth="1"/>
    <col min="4618" max="4618" width="11.375" style="88" customWidth="1"/>
    <col min="4619" max="4619" width="8.625" style="88" customWidth="1"/>
    <col min="4620" max="4620" width="14.625" style="88" customWidth="1"/>
    <col min="4621" max="4621" width="8.125" style="88" customWidth="1"/>
    <col min="4622" max="4622" width="7.375" style="88" customWidth="1"/>
    <col min="4623" max="4623" width="9.125" style="88" customWidth="1"/>
    <col min="4624" max="4628" width="6.875" style="88" customWidth="1"/>
    <col min="4629" max="4629" width="12" style="88" customWidth="1"/>
    <col min="4630" max="4633" width="9.125" style="88" customWidth="1"/>
    <col min="4634" max="4634" width="16.875" style="88" customWidth="1"/>
    <col min="4635" max="4636" width="9.125" style="88" customWidth="1"/>
    <col min="4637" max="4865" width="9.125" style="88"/>
    <col min="4866" max="4866" width="18.25" style="88" customWidth="1"/>
    <col min="4867" max="4867" width="9.125" style="88" customWidth="1"/>
    <col min="4868" max="4868" width="36" style="88" customWidth="1"/>
    <col min="4869" max="4869" width="9.125" style="88" customWidth="1"/>
    <col min="4870" max="4870" width="18.25" style="88" customWidth="1"/>
    <col min="4871" max="4871" width="17.875" style="88" customWidth="1"/>
    <col min="4872" max="4872" width="9.125" style="88" customWidth="1"/>
    <col min="4873" max="4873" width="8.625" style="88" customWidth="1"/>
    <col min="4874" max="4874" width="11.375" style="88" customWidth="1"/>
    <col min="4875" max="4875" width="8.625" style="88" customWidth="1"/>
    <col min="4876" max="4876" width="14.625" style="88" customWidth="1"/>
    <col min="4877" max="4877" width="8.125" style="88" customWidth="1"/>
    <col min="4878" max="4878" width="7.375" style="88" customWidth="1"/>
    <col min="4879" max="4879" width="9.125" style="88" customWidth="1"/>
    <col min="4880" max="4884" width="6.875" style="88" customWidth="1"/>
    <col min="4885" max="4885" width="12" style="88" customWidth="1"/>
    <col min="4886" max="4889" width="9.125" style="88" customWidth="1"/>
    <col min="4890" max="4890" width="16.875" style="88" customWidth="1"/>
    <col min="4891" max="4892" width="9.125" style="88" customWidth="1"/>
    <col min="4893" max="5121" width="9.125" style="88"/>
    <col min="5122" max="5122" width="18.25" style="88" customWidth="1"/>
    <col min="5123" max="5123" width="9.125" style="88" customWidth="1"/>
    <col min="5124" max="5124" width="36" style="88" customWidth="1"/>
    <col min="5125" max="5125" width="9.125" style="88" customWidth="1"/>
    <col min="5126" max="5126" width="18.25" style="88" customWidth="1"/>
    <col min="5127" max="5127" width="17.875" style="88" customWidth="1"/>
    <col min="5128" max="5128" width="9.125" style="88" customWidth="1"/>
    <col min="5129" max="5129" width="8.625" style="88" customWidth="1"/>
    <col min="5130" max="5130" width="11.375" style="88" customWidth="1"/>
    <col min="5131" max="5131" width="8.625" style="88" customWidth="1"/>
    <col min="5132" max="5132" width="14.625" style="88" customWidth="1"/>
    <col min="5133" max="5133" width="8.125" style="88" customWidth="1"/>
    <col min="5134" max="5134" width="7.375" style="88" customWidth="1"/>
    <col min="5135" max="5135" width="9.125" style="88" customWidth="1"/>
    <col min="5136" max="5140" width="6.875" style="88" customWidth="1"/>
    <col min="5141" max="5141" width="12" style="88" customWidth="1"/>
    <col min="5142" max="5145" width="9.125" style="88" customWidth="1"/>
    <col min="5146" max="5146" width="16.875" style="88" customWidth="1"/>
    <col min="5147" max="5148" width="9.125" style="88" customWidth="1"/>
    <col min="5149" max="5377" width="9.125" style="88"/>
    <col min="5378" max="5378" width="18.25" style="88" customWidth="1"/>
    <col min="5379" max="5379" width="9.125" style="88" customWidth="1"/>
    <col min="5380" max="5380" width="36" style="88" customWidth="1"/>
    <col min="5381" max="5381" width="9.125" style="88" customWidth="1"/>
    <col min="5382" max="5382" width="18.25" style="88" customWidth="1"/>
    <col min="5383" max="5383" width="17.875" style="88" customWidth="1"/>
    <col min="5384" max="5384" width="9.125" style="88" customWidth="1"/>
    <col min="5385" max="5385" width="8.625" style="88" customWidth="1"/>
    <col min="5386" max="5386" width="11.375" style="88" customWidth="1"/>
    <col min="5387" max="5387" width="8.625" style="88" customWidth="1"/>
    <col min="5388" max="5388" width="14.625" style="88" customWidth="1"/>
    <col min="5389" max="5389" width="8.125" style="88" customWidth="1"/>
    <col min="5390" max="5390" width="7.375" style="88" customWidth="1"/>
    <col min="5391" max="5391" width="9.125" style="88" customWidth="1"/>
    <col min="5392" max="5396" width="6.875" style="88" customWidth="1"/>
    <col min="5397" max="5397" width="12" style="88" customWidth="1"/>
    <col min="5398" max="5401" width="9.125" style="88" customWidth="1"/>
    <col min="5402" max="5402" width="16.875" style="88" customWidth="1"/>
    <col min="5403" max="5404" width="9.125" style="88" customWidth="1"/>
    <col min="5405" max="5633" width="9.125" style="88"/>
    <col min="5634" max="5634" width="18.25" style="88" customWidth="1"/>
    <col min="5635" max="5635" width="9.125" style="88" customWidth="1"/>
    <col min="5636" max="5636" width="36" style="88" customWidth="1"/>
    <col min="5637" max="5637" width="9.125" style="88" customWidth="1"/>
    <col min="5638" max="5638" width="18.25" style="88" customWidth="1"/>
    <col min="5639" max="5639" width="17.875" style="88" customWidth="1"/>
    <col min="5640" max="5640" width="9.125" style="88" customWidth="1"/>
    <col min="5641" max="5641" width="8.625" style="88" customWidth="1"/>
    <col min="5642" max="5642" width="11.375" style="88" customWidth="1"/>
    <col min="5643" max="5643" width="8.625" style="88" customWidth="1"/>
    <col min="5644" max="5644" width="14.625" style="88" customWidth="1"/>
    <col min="5645" max="5645" width="8.125" style="88" customWidth="1"/>
    <col min="5646" max="5646" width="7.375" style="88" customWidth="1"/>
    <col min="5647" max="5647" width="9.125" style="88" customWidth="1"/>
    <col min="5648" max="5652" width="6.875" style="88" customWidth="1"/>
    <col min="5653" max="5653" width="12" style="88" customWidth="1"/>
    <col min="5654" max="5657" width="9.125" style="88" customWidth="1"/>
    <col min="5658" max="5658" width="16.875" style="88" customWidth="1"/>
    <col min="5659" max="5660" width="9.125" style="88" customWidth="1"/>
    <col min="5661" max="5889" width="9.125" style="88"/>
    <col min="5890" max="5890" width="18.25" style="88" customWidth="1"/>
    <col min="5891" max="5891" width="9.125" style="88" customWidth="1"/>
    <col min="5892" max="5892" width="36" style="88" customWidth="1"/>
    <col min="5893" max="5893" width="9.125" style="88" customWidth="1"/>
    <col min="5894" max="5894" width="18.25" style="88" customWidth="1"/>
    <col min="5895" max="5895" width="17.875" style="88" customWidth="1"/>
    <col min="5896" max="5896" width="9.125" style="88" customWidth="1"/>
    <col min="5897" max="5897" width="8.625" style="88" customWidth="1"/>
    <col min="5898" max="5898" width="11.375" style="88" customWidth="1"/>
    <col min="5899" max="5899" width="8.625" style="88" customWidth="1"/>
    <col min="5900" max="5900" width="14.625" style="88" customWidth="1"/>
    <col min="5901" max="5901" width="8.125" style="88" customWidth="1"/>
    <col min="5902" max="5902" width="7.375" style="88" customWidth="1"/>
    <col min="5903" max="5903" width="9.125" style="88" customWidth="1"/>
    <col min="5904" max="5908" width="6.875" style="88" customWidth="1"/>
    <col min="5909" max="5909" width="12" style="88" customWidth="1"/>
    <col min="5910" max="5913" width="9.125" style="88" customWidth="1"/>
    <col min="5914" max="5914" width="16.875" style="88" customWidth="1"/>
    <col min="5915" max="5916" width="9.125" style="88" customWidth="1"/>
    <col min="5917" max="6145" width="9.125" style="88"/>
    <col min="6146" max="6146" width="18.25" style="88" customWidth="1"/>
    <col min="6147" max="6147" width="9.125" style="88" customWidth="1"/>
    <col min="6148" max="6148" width="36" style="88" customWidth="1"/>
    <col min="6149" max="6149" width="9.125" style="88" customWidth="1"/>
    <col min="6150" max="6150" width="18.25" style="88" customWidth="1"/>
    <col min="6151" max="6151" width="17.875" style="88" customWidth="1"/>
    <col min="6152" max="6152" width="9.125" style="88" customWidth="1"/>
    <col min="6153" max="6153" width="8.625" style="88" customWidth="1"/>
    <col min="6154" max="6154" width="11.375" style="88" customWidth="1"/>
    <col min="6155" max="6155" width="8.625" style="88" customWidth="1"/>
    <col min="6156" max="6156" width="14.625" style="88" customWidth="1"/>
    <col min="6157" max="6157" width="8.125" style="88" customWidth="1"/>
    <col min="6158" max="6158" width="7.375" style="88" customWidth="1"/>
    <col min="6159" max="6159" width="9.125" style="88" customWidth="1"/>
    <col min="6160" max="6164" width="6.875" style="88" customWidth="1"/>
    <col min="6165" max="6165" width="12" style="88" customWidth="1"/>
    <col min="6166" max="6169" width="9.125" style="88" customWidth="1"/>
    <col min="6170" max="6170" width="16.875" style="88" customWidth="1"/>
    <col min="6171" max="6172" width="9.125" style="88" customWidth="1"/>
    <col min="6173" max="6401" width="9.125" style="88"/>
    <col min="6402" max="6402" width="18.25" style="88" customWidth="1"/>
    <col min="6403" max="6403" width="9.125" style="88" customWidth="1"/>
    <col min="6404" max="6404" width="36" style="88" customWidth="1"/>
    <col min="6405" max="6405" width="9.125" style="88" customWidth="1"/>
    <col min="6406" max="6406" width="18.25" style="88" customWidth="1"/>
    <col min="6407" max="6407" width="17.875" style="88" customWidth="1"/>
    <col min="6408" max="6408" width="9.125" style="88" customWidth="1"/>
    <col min="6409" max="6409" width="8.625" style="88" customWidth="1"/>
    <col min="6410" max="6410" width="11.375" style="88" customWidth="1"/>
    <col min="6411" max="6411" width="8.625" style="88" customWidth="1"/>
    <col min="6412" max="6412" width="14.625" style="88" customWidth="1"/>
    <col min="6413" max="6413" width="8.125" style="88" customWidth="1"/>
    <col min="6414" max="6414" width="7.375" style="88" customWidth="1"/>
    <col min="6415" max="6415" width="9.125" style="88" customWidth="1"/>
    <col min="6416" max="6420" width="6.875" style="88" customWidth="1"/>
    <col min="6421" max="6421" width="12" style="88" customWidth="1"/>
    <col min="6422" max="6425" width="9.125" style="88" customWidth="1"/>
    <col min="6426" max="6426" width="16.875" style="88" customWidth="1"/>
    <col min="6427" max="6428" width="9.125" style="88" customWidth="1"/>
    <col min="6429" max="6657" width="9.125" style="88"/>
    <col min="6658" max="6658" width="18.25" style="88" customWidth="1"/>
    <col min="6659" max="6659" width="9.125" style="88" customWidth="1"/>
    <col min="6660" max="6660" width="36" style="88" customWidth="1"/>
    <col min="6661" max="6661" width="9.125" style="88" customWidth="1"/>
    <col min="6662" max="6662" width="18.25" style="88" customWidth="1"/>
    <col min="6663" max="6663" width="17.875" style="88" customWidth="1"/>
    <col min="6664" max="6664" width="9.125" style="88" customWidth="1"/>
    <col min="6665" max="6665" width="8.625" style="88" customWidth="1"/>
    <col min="6666" max="6666" width="11.375" style="88" customWidth="1"/>
    <col min="6667" max="6667" width="8.625" style="88" customWidth="1"/>
    <col min="6668" max="6668" width="14.625" style="88" customWidth="1"/>
    <col min="6669" max="6669" width="8.125" style="88" customWidth="1"/>
    <col min="6670" max="6670" width="7.375" style="88" customWidth="1"/>
    <col min="6671" max="6671" width="9.125" style="88" customWidth="1"/>
    <col min="6672" max="6676" width="6.875" style="88" customWidth="1"/>
    <col min="6677" max="6677" width="12" style="88" customWidth="1"/>
    <col min="6678" max="6681" width="9.125" style="88" customWidth="1"/>
    <col min="6682" max="6682" width="16.875" style="88" customWidth="1"/>
    <col min="6683" max="6684" width="9.125" style="88" customWidth="1"/>
    <col min="6685" max="6913" width="9.125" style="88"/>
    <col min="6914" max="6914" width="18.25" style="88" customWidth="1"/>
    <col min="6915" max="6915" width="9.125" style="88" customWidth="1"/>
    <col min="6916" max="6916" width="36" style="88" customWidth="1"/>
    <col min="6917" max="6917" width="9.125" style="88" customWidth="1"/>
    <col min="6918" max="6918" width="18.25" style="88" customWidth="1"/>
    <col min="6919" max="6919" width="17.875" style="88" customWidth="1"/>
    <col min="6920" max="6920" width="9.125" style="88" customWidth="1"/>
    <col min="6921" max="6921" width="8.625" style="88" customWidth="1"/>
    <col min="6922" max="6922" width="11.375" style="88" customWidth="1"/>
    <col min="6923" max="6923" width="8.625" style="88" customWidth="1"/>
    <col min="6924" max="6924" width="14.625" style="88" customWidth="1"/>
    <col min="6925" max="6925" width="8.125" style="88" customWidth="1"/>
    <col min="6926" max="6926" width="7.375" style="88" customWidth="1"/>
    <col min="6927" max="6927" width="9.125" style="88" customWidth="1"/>
    <col min="6928" max="6932" width="6.875" style="88" customWidth="1"/>
    <col min="6933" max="6933" width="12" style="88" customWidth="1"/>
    <col min="6934" max="6937" width="9.125" style="88" customWidth="1"/>
    <col min="6938" max="6938" width="16.875" style="88" customWidth="1"/>
    <col min="6939" max="6940" width="9.125" style="88" customWidth="1"/>
    <col min="6941" max="7169" width="9.125" style="88"/>
    <col min="7170" max="7170" width="18.25" style="88" customWidth="1"/>
    <col min="7171" max="7171" width="9.125" style="88" customWidth="1"/>
    <col min="7172" max="7172" width="36" style="88" customWidth="1"/>
    <col min="7173" max="7173" width="9.125" style="88" customWidth="1"/>
    <col min="7174" max="7174" width="18.25" style="88" customWidth="1"/>
    <col min="7175" max="7175" width="17.875" style="88" customWidth="1"/>
    <col min="7176" max="7176" width="9.125" style="88" customWidth="1"/>
    <col min="7177" max="7177" width="8.625" style="88" customWidth="1"/>
    <col min="7178" max="7178" width="11.375" style="88" customWidth="1"/>
    <col min="7179" max="7179" width="8.625" style="88" customWidth="1"/>
    <col min="7180" max="7180" width="14.625" style="88" customWidth="1"/>
    <col min="7181" max="7181" width="8.125" style="88" customWidth="1"/>
    <col min="7182" max="7182" width="7.375" style="88" customWidth="1"/>
    <col min="7183" max="7183" width="9.125" style="88" customWidth="1"/>
    <col min="7184" max="7188" width="6.875" style="88" customWidth="1"/>
    <col min="7189" max="7189" width="12" style="88" customWidth="1"/>
    <col min="7190" max="7193" width="9.125" style="88" customWidth="1"/>
    <col min="7194" max="7194" width="16.875" style="88" customWidth="1"/>
    <col min="7195" max="7196" width="9.125" style="88" customWidth="1"/>
    <col min="7197" max="7425" width="9.125" style="88"/>
    <col min="7426" max="7426" width="18.25" style="88" customWidth="1"/>
    <col min="7427" max="7427" width="9.125" style="88" customWidth="1"/>
    <col min="7428" max="7428" width="36" style="88" customWidth="1"/>
    <col min="7429" max="7429" width="9.125" style="88" customWidth="1"/>
    <col min="7430" max="7430" width="18.25" style="88" customWidth="1"/>
    <col min="7431" max="7431" width="17.875" style="88" customWidth="1"/>
    <col min="7432" max="7432" width="9.125" style="88" customWidth="1"/>
    <col min="7433" max="7433" width="8.625" style="88" customWidth="1"/>
    <col min="7434" max="7434" width="11.375" style="88" customWidth="1"/>
    <col min="7435" max="7435" width="8.625" style="88" customWidth="1"/>
    <col min="7436" max="7436" width="14.625" style="88" customWidth="1"/>
    <col min="7437" max="7437" width="8.125" style="88" customWidth="1"/>
    <col min="7438" max="7438" width="7.375" style="88" customWidth="1"/>
    <col min="7439" max="7439" width="9.125" style="88" customWidth="1"/>
    <col min="7440" max="7444" width="6.875" style="88" customWidth="1"/>
    <col min="7445" max="7445" width="12" style="88" customWidth="1"/>
    <col min="7446" max="7449" width="9.125" style="88" customWidth="1"/>
    <col min="7450" max="7450" width="16.875" style="88" customWidth="1"/>
    <col min="7451" max="7452" width="9.125" style="88" customWidth="1"/>
    <col min="7453" max="7681" width="9.125" style="88"/>
    <col min="7682" max="7682" width="18.25" style="88" customWidth="1"/>
    <col min="7683" max="7683" width="9.125" style="88" customWidth="1"/>
    <col min="7684" max="7684" width="36" style="88" customWidth="1"/>
    <col min="7685" max="7685" width="9.125" style="88" customWidth="1"/>
    <col min="7686" max="7686" width="18.25" style="88" customWidth="1"/>
    <col min="7687" max="7687" width="17.875" style="88" customWidth="1"/>
    <col min="7688" max="7688" width="9.125" style="88" customWidth="1"/>
    <col min="7689" max="7689" width="8.625" style="88" customWidth="1"/>
    <col min="7690" max="7690" width="11.375" style="88" customWidth="1"/>
    <col min="7691" max="7691" width="8.625" style="88" customWidth="1"/>
    <col min="7692" max="7692" width="14.625" style="88" customWidth="1"/>
    <col min="7693" max="7693" width="8.125" style="88" customWidth="1"/>
    <col min="7694" max="7694" width="7.375" style="88" customWidth="1"/>
    <col min="7695" max="7695" width="9.125" style="88" customWidth="1"/>
    <col min="7696" max="7700" width="6.875" style="88" customWidth="1"/>
    <col min="7701" max="7701" width="12" style="88" customWidth="1"/>
    <col min="7702" max="7705" width="9.125" style="88" customWidth="1"/>
    <col min="7706" max="7706" width="16.875" style="88" customWidth="1"/>
    <col min="7707" max="7708" width="9.125" style="88" customWidth="1"/>
    <col min="7709" max="7937" width="9.125" style="88"/>
    <col min="7938" max="7938" width="18.25" style="88" customWidth="1"/>
    <col min="7939" max="7939" width="9.125" style="88" customWidth="1"/>
    <col min="7940" max="7940" width="36" style="88" customWidth="1"/>
    <col min="7941" max="7941" width="9.125" style="88" customWidth="1"/>
    <col min="7942" max="7942" width="18.25" style="88" customWidth="1"/>
    <col min="7943" max="7943" width="17.875" style="88" customWidth="1"/>
    <col min="7944" max="7944" width="9.125" style="88" customWidth="1"/>
    <col min="7945" max="7945" width="8.625" style="88" customWidth="1"/>
    <col min="7946" max="7946" width="11.375" style="88" customWidth="1"/>
    <col min="7947" max="7947" width="8.625" style="88" customWidth="1"/>
    <col min="7948" max="7948" width="14.625" style="88" customWidth="1"/>
    <col min="7949" max="7949" width="8.125" style="88" customWidth="1"/>
    <col min="7950" max="7950" width="7.375" style="88" customWidth="1"/>
    <col min="7951" max="7951" width="9.125" style="88" customWidth="1"/>
    <col min="7952" max="7956" width="6.875" style="88" customWidth="1"/>
    <col min="7957" max="7957" width="12" style="88" customWidth="1"/>
    <col min="7958" max="7961" width="9.125" style="88" customWidth="1"/>
    <col min="7962" max="7962" width="16.875" style="88" customWidth="1"/>
    <col min="7963" max="7964" width="9.125" style="88" customWidth="1"/>
    <col min="7965" max="8193" width="9.125" style="88"/>
    <col min="8194" max="8194" width="18.25" style="88" customWidth="1"/>
    <col min="8195" max="8195" width="9.125" style="88" customWidth="1"/>
    <col min="8196" max="8196" width="36" style="88" customWidth="1"/>
    <col min="8197" max="8197" width="9.125" style="88" customWidth="1"/>
    <col min="8198" max="8198" width="18.25" style="88" customWidth="1"/>
    <col min="8199" max="8199" width="17.875" style="88" customWidth="1"/>
    <col min="8200" max="8200" width="9.125" style="88" customWidth="1"/>
    <col min="8201" max="8201" width="8.625" style="88" customWidth="1"/>
    <col min="8202" max="8202" width="11.375" style="88" customWidth="1"/>
    <col min="8203" max="8203" width="8.625" style="88" customWidth="1"/>
    <col min="8204" max="8204" width="14.625" style="88" customWidth="1"/>
    <col min="8205" max="8205" width="8.125" style="88" customWidth="1"/>
    <col min="8206" max="8206" width="7.375" style="88" customWidth="1"/>
    <col min="8207" max="8207" width="9.125" style="88" customWidth="1"/>
    <col min="8208" max="8212" width="6.875" style="88" customWidth="1"/>
    <col min="8213" max="8213" width="12" style="88" customWidth="1"/>
    <col min="8214" max="8217" width="9.125" style="88" customWidth="1"/>
    <col min="8218" max="8218" width="16.875" style="88" customWidth="1"/>
    <col min="8219" max="8220" width="9.125" style="88" customWidth="1"/>
    <col min="8221" max="8449" width="9.125" style="88"/>
    <col min="8450" max="8450" width="18.25" style="88" customWidth="1"/>
    <col min="8451" max="8451" width="9.125" style="88" customWidth="1"/>
    <col min="8452" max="8452" width="36" style="88" customWidth="1"/>
    <col min="8453" max="8453" width="9.125" style="88" customWidth="1"/>
    <col min="8454" max="8454" width="18.25" style="88" customWidth="1"/>
    <col min="8455" max="8455" width="17.875" style="88" customWidth="1"/>
    <col min="8456" max="8456" width="9.125" style="88" customWidth="1"/>
    <col min="8457" max="8457" width="8.625" style="88" customWidth="1"/>
    <col min="8458" max="8458" width="11.375" style="88" customWidth="1"/>
    <col min="8459" max="8459" width="8.625" style="88" customWidth="1"/>
    <col min="8460" max="8460" width="14.625" style="88" customWidth="1"/>
    <col min="8461" max="8461" width="8.125" style="88" customWidth="1"/>
    <col min="8462" max="8462" width="7.375" style="88" customWidth="1"/>
    <col min="8463" max="8463" width="9.125" style="88" customWidth="1"/>
    <col min="8464" max="8468" width="6.875" style="88" customWidth="1"/>
    <col min="8469" max="8469" width="12" style="88" customWidth="1"/>
    <col min="8470" max="8473" width="9.125" style="88" customWidth="1"/>
    <col min="8474" max="8474" width="16.875" style="88" customWidth="1"/>
    <col min="8475" max="8476" width="9.125" style="88" customWidth="1"/>
    <col min="8477" max="8705" width="9.125" style="88"/>
    <col min="8706" max="8706" width="18.25" style="88" customWidth="1"/>
    <col min="8707" max="8707" width="9.125" style="88" customWidth="1"/>
    <col min="8708" max="8708" width="36" style="88" customWidth="1"/>
    <col min="8709" max="8709" width="9.125" style="88" customWidth="1"/>
    <col min="8710" max="8710" width="18.25" style="88" customWidth="1"/>
    <col min="8711" max="8711" width="17.875" style="88" customWidth="1"/>
    <col min="8712" max="8712" width="9.125" style="88" customWidth="1"/>
    <col min="8713" max="8713" width="8.625" style="88" customWidth="1"/>
    <col min="8714" max="8714" width="11.375" style="88" customWidth="1"/>
    <col min="8715" max="8715" width="8.625" style="88" customWidth="1"/>
    <col min="8716" max="8716" width="14.625" style="88" customWidth="1"/>
    <col min="8717" max="8717" width="8.125" style="88" customWidth="1"/>
    <col min="8718" max="8718" width="7.375" style="88" customWidth="1"/>
    <col min="8719" max="8719" width="9.125" style="88" customWidth="1"/>
    <col min="8720" max="8724" width="6.875" style="88" customWidth="1"/>
    <col min="8725" max="8725" width="12" style="88" customWidth="1"/>
    <col min="8726" max="8729" width="9.125" style="88" customWidth="1"/>
    <col min="8730" max="8730" width="16.875" style="88" customWidth="1"/>
    <col min="8731" max="8732" width="9.125" style="88" customWidth="1"/>
    <col min="8733" max="8961" width="9.125" style="88"/>
    <col min="8962" max="8962" width="18.25" style="88" customWidth="1"/>
    <col min="8963" max="8963" width="9.125" style="88" customWidth="1"/>
    <col min="8964" max="8964" width="36" style="88" customWidth="1"/>
    <col min="8965" max="8965" width="9.125" style="88" customWidth="1"/>
    <col min="8966" max="8966" width="18.25" style="88" customWidth="1"/>
    <col min="8967" max="8967" width="17.875" style="88" customWidth="1"/>
    <col min="8968" max="8968" width="9.125" style="88" customWidth="1"/>
    <col min="8969" max="8969" width="8.625" style="88" customWidth="1"/>
    <col min="8970" max="8970" width="11.375" style="88" customWidth="1"/>
    <col min="8971" max="8971" width="8.625" style="88" customWidth="1"/>
    <col min="8972" max="8972" width="14.625" style="88" customWidth="1"/>
    <col min="8973" max="8973" width="8.125" style="88" customWidth="1"/>
    <col min="8974" max="8974" width="7.375" style="88" customWidth="1"/>
    <col min="8975" max="8975" width="9.125" style="88" customWidth="1"/>
    <col min="8976" max="8980" width="6.875" style="88" customWidth="1"/>
    <col min="8981" max="8981" width="12" style="88" customWidth="1"/>
    <col min="8982" max="8985" width="9.125" style="88" customWidth="1"/>
    <col min="8986" max="8986" width="16.875" style="88" customWidth="1"/>
    <col min="8987" max="8988" width="9.125" style="88" customWidth="1"/>
    <col min="8989" max="9217" width="9.125" style="88"/>
    <col min="9218" max="9218" width="18.25" style="88" customWidth="1"/>
    <col min="9219" max="9219" width="9.125" style="88" customWidth="1"/>
    <col min="9220" max="9220" width="36" style="88" customWidth="1"/>
    <col min="9221" max="9221" width="9.125" style="88" customWidth="1"/>
    <col min="9222" max="9222" width="18.25" style="88" customWidth="1"/>
    <col min="9223" max="9223" width="17.875" style="88" customWidth="1"/>
    <col min="9224" max="9224" width="9.125" style="88" customWidth="1"/>
    <col min="9225" max="9225" width="8.625" style="88" customWidth="1"/>
    <col min="9226" max="9226" width="11.375" style="88" customWidth="1"/>
    <col min="9227" max="9227" width="8.625" style="88" customWidth="1"/>
    <col min="9228" max="9228" width="14.625" style="88" customWidth="1"/>
    <col min="9229" max="9229" width="8.125" style="88" customWidth="1"/>
    <col min="9230" max="9230" width="7.375" style="88" customWidth="1"/>
    <col min="9231" max="9231" width="9.125" style="88" customWidth="1"/>
    <col min="9232" max="9236" width="6.875" style="88" customWidth="1"/>
    <col min="9237" max="9237" width="12" style="88" customWidth="1"/>
    <col min="9238" max="9241" width="9.125" style="88" customWidth="1"/>
    <col min="9242" max="9242" width="16.875" style="88" customWidth="1"/>
    <col min="9243" max="9244" width="9.125" style="88" customWidth="1"/>
    <col min="9245" max="9473" width="9.125" style="88"/>
    <col min="9474" max="9474" width="18.25" style="88" customWidth="1"/>
    <col min="9475" max="9475" width="9.125" style="88" customWidth="1"/>
    <col min="9476" max="9476" width="36" style="88" customWidth="1"/>
    <col min="9477" max="9477" width="9.125" style="88" customWidth="1"/>
    <col min="9478" max="9478" width="18.25" style="88" customWidth="1"/>
    <col min="9479" max="9479" width="17.875" style="88" customWidth="1"/>
    <col min="9480" max="9480" width="9.125" style="88" customWidth="1"/>
    <col min="9481" max="9481" width="8.625" style="88" customWidth="1"/>
    <col min="9482" max="9482" width="11.375" style="88" customWidth="1"/>
    <col min="9483" max="9483" width="8.625" style="88" customWidth="1"/>
    <col min="9484" max="9484" width="14.625" style="88" customWidth="1"/>
    <col min="9485" max="9485" width="8.125" style="88" customWidth="1"/>
    <col min="9486" max="9486" width="7.375" style="88" customWidth="1"/>
    <col min="9487" max="9487" width="9.125" style="88" customWidth="1"/>
    <col min="9488" max="9492" width="6.875" style="88" customWidth="1"/>
    <col min="9493" max="9493" width="12" style="88" customWidth="1"/>
    <col min="9494" max="9497" width="9.125" style="88" customWidth="1"/>
    <col min="9498" max="9498" width="16.875" style="88" customWidth="1"/>
    <col min="9499" max="9500" width="9.125" style="88" customWidth="1"/>
    <col min="9501" max="9729" width="9.125" style="88"/>
    <col min="9730" max="9730" width="18.25" style="88" customWidth="1"/>
    <col min="9731" max="9731" width="9.125" style="88" customWidth="1"/>
    <col min="9732" max="9732" width="36" style="88" customWidth="1"/>
    <col min="9733" max="9733" width="9.125" style="88" customWidth="1"/>
    <col min="9734" max="9734" width="18.25" style="88" customWidth="1"/>
    <col min="9735" max="9735" width="17.875" style="88" customWidth="1"/>
    <col min="9736" max="9736" width="9.125" style="88" customWidth="1"/>
    <col min="9737" max="9737" width="8.625" style="88" customWidth="1"/>
    <col min="9738" max="9738" width="11.375" style="88" customWidth="1"/>
    <col min="9739" max="9739" width="8.625" style="88" customWidth="1"/>
    <col min="9740" max="9740" width="14.625" style="88" customWidth="1"/>
    <col min="9741" max="9741" width="8.125" style="88" customWidth="1"/>
    <col min="9742" max="9742" width="7.375" style="88" customWidth="1"/>
    <col min="9743" max="9743" width="9.125" style="88" customWidth="1"/>
    <col min="9744" max="9748" width="6.875" style="88" customWidth="1"/>
    <col min="9749" max="9749" width="12" style="88" customWidth="1"/>
    <col min="9750" max="9753" width="9.125" style="88" customWidth="1"/>
    <col min="9754" max="9754" width="16.875" style="88" customWidth="1"/>
    <col min="9755" max="9756" width="9.125" style="88" customWidth="1"/>
    <col min="9757" max="9985" width="9.125" style="88"/>
    <col min="9986" max="9986" width="18.25" style="88" customWidth="1"/>
    <col min="9987" max="9987" width="9.125" style="88" customWidth="1"/>
    <col min="9988" max="9988" width="36" style="88" customWidth="1"/>
    <col min="9989" max="9989" width="9.125" style="88" customWidth="1"/>
    <col min="9990" max="9990" width="18.25" style="88" customWidth="1"/>
    <col min="9991" max="9991" width="17.875" style="88" customWidth="1"/>
    <col min="9992" max="9992" width="9.125" style="88" customWidth="1"/>
    <col min="9993" max="9993" width="8.625" style="88" customWidth="1"/>
    <col min="9994" max="9994" width="11.375" style="88" customWidth="1"/>
    <col min="9995" max="9995" width="8.625" style="88" customWidth="1"/>
    <col min="9996" max="9996" width="14.625" style="88" customWidth="1"/>
    <col min="9997" max="9997" width="8.125" style="88" customWidth="1"/>
    <col min="9998" max="9998" width="7.375" style="88" customWidth="1"/>
    <col min="9999" max="9999" width="9.125" style="88" customWidth="1"/>
    <col min="10000" max="10004" width="6.875" style="88" customWidth="1"/>
    <col min="10005" max="10005" width="12" style="88" customWidth="1"/>
    <col min="10006" max="10009" width="9.125" style="88" customWidth="1"/>
    <col min="10010" max="10010" width="16.875" style="88" customWidth="1"/>
    <col min="10011" max="10012" width="9.125" style="88" customWidth="1"/>
    <col min="10013" max="10241" width="9.125" style="88"/>
    <col min="10242" max="10242" width="18.25" style="88" customWidth="1"/>
    <col min="10243" max="10243" width="9.125" style="88" customWidth="1"/>
    <col min="10244" max="10244" width="36" style="88" customWidth="1"/>
    <col min="10245" max="10245" width="9.125" style="88" customWidth="1"/>
    <col min="10246" max="10246" width="18.25" style="88" customWidth="1"/>
    <col min="10247" max="10247" width="17.875" style="88" customWidth="1"/>
    <col min="10248" max="10248" width="9.125" style="88" customWidth="1"/>
    <col min="10249" max="10249" width="8.625" style="88" customWidth="1"/>
    <col min="10250" max="10250" width="11.375" style="88" customWidth="1"/>
    <col min="10251" max="10251" width="8.625" style="88" customWidth="1"/>
    <col min="10252" max="10252" width="14.625" style="88" customWidth="1"/>
    <col min="10253" max="10253" width="8.125" style="88" customWidth="1"/>
    <col min="10254" max="10254" width="7.375" style="88" customWidth="1"/>
    <col min="10255" max="10255" width="9.125" style="88" customWidth="1"/>
    <col min="10256" max="10260" width="6.875" style="88" customWidth="1"/>
    <col min="10261" max="10261" width="12" style="88" customWidth="1"/>
    <col min="10262" max="10265" width="9.125" style="88" customWidth="1"/>
    <col min="10266" max="10266" width="16.875" style="88" customWidth="1"/>
    <col min="10267" max="10268" width="9.125" style="88" customWidth="1"/>
    <col min="10269" max="10497" width="9.125" style="88"/>
    <col min="10498" max="10498" width="18.25" style="88" customWidth="1"/>
    <col min="10499" max="10499" width="9.125" style="88" customWidth="1"/>
    <col min="10500" max="10500" width="36" style="88" customWidth="1"/>
    <col min="10501" max="10501" width="9.125" style="88" customWidth="1"/>
    <col min="10502" max="10502" width="18.25" style="88" customWidth="1"/>
    <col min="10503" max="10503" width="17.875" style="88" customWidth="1"/>
    <col min="10504" max="10504" width="9.125" style="88" customWidth="1"/>
    <col min="10505" max="10505" width="8.625" style="88" customWidth="1"/>
    <col min="10506" max="10506" width="11.375" style="88" customWidth="1"/>
    <col min="10507" max="10507" width="8.625" style="88" customWidth="1"/>
    <col min="10508" max="10508" width="14.625" style="88" customWidth="1"/>
    <col min="10509" max="10509" width="8.125" style="88" customWidth="1"/>
    <col min="10510" max="10510" width="7.375" style="88" customWidth="1"/>
    <col min="10511" max="10511" width="9.125" style="88" customWidth="1"/>
    <col min="10512" max="10516" width="6.875" style="88" customWidth="1"/>
    <col min="10517" max="10517" width="12" style="88" customWidth="1"/>
    <col min="10518" max="10521" width="9.125" style="88" customWidth="1"/>
    <col min="10522" max="10522" width="16.875" style="88" customWidth="1"/>
    <col min="10523" max="10524" width="9.125" style="88" customWidth="1"/>
    <col min="10525" max="10753" width="9.125" style="88"/>
    <col min="10754" max="10754" width="18.25" style="88" customWidth="1"/>
    <col min="10755" max="10755" width="9.125" style="88" customWidth="1"/>
    <col min="10756" max="10756" width="36" style="88" customWidth="1"/>
    <col min="10757" max="10757" width="9.125" style="88" customWidth="1"/>
    <col min="10758" max="10758" width="18.25" style="88" customWidth="1"/>
    <col min="10759" max="10759" width="17.875" style="88" customWidth="1"/>
    <col min="10760" max="10760" width="9.125" style="88" customWidth="1"/>
    <col min="10761" max="10761" width="8.625" style="88" customWidth="1"/>
    <col min="10762" max="10762" width="11.375" style="88" customWidth="1"/>
    <col min="10763" max="10763" width="8.625" style="88" customWidth="1"/>
    <col min="10764" max="10764" width="14.625" style="88" customWidth="1"/>
    <col min="10765" max="10765" width="8.125" style="88" customWidth="1"/>
    <col min="10766" max="10766" width="7.375" style="88" customWidth="1"/>
    <col min="10767" max="10767" width="9.125" style="88" customWidth="1"/>
    <col min="10768" max="10772" width="6.875" style="88" customWidth="1"/>
    <col min="10773" max="10773" width="12" style="88" customWidth="1"/>
    <col min="10774" max="10777" width="9.125" style="88" customWidth="1"/>
    <col min="10778" max="10778" width="16.875" style="88" customWidth="1"/>
    <col min="10779" max="10780" width="9.125" style="88" customWidth="1"/>
    <col min="10781" max="11009" width="9.125" style="88"/>
    <col min="11010" max="11010" width="18.25" style="88" customWidth="1"/>
    <col min="11011" max="11011" width="9.125" style="88" customWidth="1"/>
    <col min="11012" max="11012" width="36" style="88" customWidth="1"/>
    <col min="11013" max="11013" width="9.125" style="88" customWidth="1"/>
    <col min="11014" max="11014" width="18.25" style="88" customWidth="1"/>
    <col min="11015" max="11015" width="17.875" style="88" customWidth="1"/>
    <col min="11016" max="11016" width="9.125" style="88" customWidth="1"/>
    <col min="11017" max="11017" width="8.625" style="88" customWidth="1"/>
    <col min="11018" max="11018" width="11.375" style="88" customWidth="1"/>
    <col min="11019" max="11019" width="8.625" style="88" customWidth="1"/>
    <col min="11020" max="11020" width="14.625" style="88" customWidth="1"/>
    <col min="11021" max="11021" width="8.125" style="88" customWidth="1"/>
    <col min="11022" max="11022" width="7.375" style="88" customWidth="1"/>
    <col min="11023" max="11023" width="9.125" style="88" customWidth="1"/>
    <col min="11024" max="11028" width="6.875" style="88" customWidth="1"/>
    <col min="11029" max="11029" width="12" style="88" customWidth="1"/>
    <col min="11030" max="11033" width="9.125" style="88" customWidth="1"/>
    <col min="11034" max="11034" width="16.875" style="88" customWidth="1"/>
    <col min="11035" max="11036" width="9.125" style="88" customWidth="1"/>
    <col min="11037" max="11265" width="9.125" style="88"/>
    <col min="11266" max="11266" width="18.25" style="88" customWidth="1"/>
    <col min="11267" max="11267" width="9.125" style="88" customWidth="1"/>
    <col min="11268" max="11268" width="36" style="88" customWidth="1"/>
    <col min="11269" max="11269" width="9.125" style="88" customWidth="1"/>
    <col min="11270" max="11270" width="18.25" style="88" customWidth="1"/>
    <col min="11271" max="11271" width="17.875" style="88" customWidth="1"/>
    <col min="11272" max="11272" width="9.125" style="88" customWidth="1"/>
    <col min="11273" max="11273" width="8.625" style="88" customWidth="1"/>
    <col min="11274" max="11274" width="11.375" style="88" customWidth="1"/>
    <col min="11275" max="11275" width="8.625" style="88" customWidth="1"/>
    <col min="11276" max="11276" width="14.625" style="88" customWidth="1"/>
    <col min="11277" max="11277" width="8.125" style="88" customWidth="1"/>
    <col min="11278" max="11278" width="7.375" style="88" customWidth="1"/>
    <col min="11279" max="11279" width="9.125" style="88" customWidth="1"/>
    <col min="11280" max="11284" width="6.875" style="88" customWidth="1"/>
    <col min="11285" max="11285" width="12" style="88" customWidth="1"/>
    <col min="11286" max="11289" width="9.125" style="88" customWidth="1"/>
    <col min="11290" max="11290" width="16.875" style="88" customWidth="1"/>
    <col min="11291" max="11292" width="9.125" style="88" customWidth="1"/>
    <col min="11293" max="11521" width="9.125" style="88"/>
    <col min="11522" max="11522" width="18.25" style="88" customWidth="1"/>
    <col min="11523" max="11523" width="9.125" style="88" customWidth="1"/>
    <col min="11524" max="11524" width="36" style="88" customWidth="1"/>
    <col min="11525" max="11525" width="9.125" style="88" customWidth="1"/>
    <col min="11526" max="11526" width="18.25" style="88" customWidth="1"/>
    <col min="11527" max="11527" width="17.875" style="88" customWidth="1"/>
    <col min="11528" max="11528" width="9.125" style="88" customWidth="1"/>
    <col min="11529" max="11529" width="8.625" style="88" customWidth="1"/>
    <col min="11530" max="11530" width="11.375" style="88" customWidth="1"/>
    <col min="11531" max="11531" width="8.625" style="88" customWidth="1"/>
    <col min="11532" max="11532" width="14.625" style="88" customWidth="1"/>
    <col min="11533" max="11533" width="8.125" style="88" customWidth="1"/>
    <col min="11534" max="11534" width="7.375" style="88" customWidth="1"/>
    <col min="11535" max="11535" width="9.125" style="88" customWidth="1"/>
    <col min="11536" max="11540" width="6.875" style="88" customWidth="1"/>
    <col min="11541" max="11541" width="12" style="88" customWidth="1"/>
    <col min="11542" max="11545" width="9.125" style="88" customWidth="1"/>
    <col min="11546" max="11546" width="16.875" style="88" customWidth="1"/>
    <col min="11547" max="11548" width="9.125" style="88" customWidth="1"/>
    <col min="11549" max="11777" width="9.125" style="88"/>
    <col min="11778" max="11778" width="18.25" style="88" customWidth="1"/>
    <col min="11779" max="11779" width="9.125" style="88" customWidth="1"/>
    <col min="11780" max="11780" width="36" style="88" customWidth="1"/>
    <col min="11781" max="11781" width="9.125" style="88" customWidth="1"/>
    <col min="11782" max="11782" width="18.25" style="88" customWidth="1"/>
    <col min="11783" max="11783" width="17.875" style="88" customWidth="1"/>
    <col min="11784" max="11784" width="9.125" style="88" customWidth="1"/>
    <col min="11785" max="11785" width="8.625" style="88" customWidth="1"/>
    <col min="11786" max="11786" width="11.375" style="88" customWidth="1"/>
    <col min="11787" max="11787" width="8.625" style="88" customWidth="1"/>
    <col min="11788" max="11788" width="14.625" style="88" customWidth="1"/>
    <col min="11789" max="11789" width="8.125" style="88" customWidth="1"/>
    <col min="11790" max="11790" width="7.375" style="88" customWidth="1"/>
    <col min="11791" max="11791" width="9.125" style="88" customWidth="1"/>
    <col min="11792" max="11796" width="6.875" style="88" customWidth="1"/>
    <col min="11797" max="11797" width="12" style="88" customWidth="1"/>
    <col min="11798" max="11801" width="9.125" style="88" customWidth="1"/>
    <col min="11802" max="11802" width="16.875" style="88" customWidth="1"/>
    <col min="11803" max="11804" width="9.125" style="88" customWidth="1"/>
    <col min="11805" max="12033" width="9.125" style="88"/>
    <col min="12034" max="12034" width="18.25" style="88" customWidth="1"/>
    <col min="12035" max="12035" width="9.125" style="88" customWidth="1"/>
    <col min="12036" max="12036" width="36" style="88" customWidth="1"/>
    <col min="12037" max="12037" width="9.125" style="88" customWidth="1"/>
    <col min="12038" max="12038" width="18.25" style="88" customWidth="1"/>
    <col min="12039" max="12039" width="17.875" style="88" customWidth="1"/>
    <col min="12040" max="12040" width="9.125" style="88" customWidth="1"/>
    <col min="12041" max="12041" width="8.625" style="88" customWidth="1"/>
    <col min="12042" max="12042" width="11.375" style="88" customWidth="1"/>
    <col min="12043" max="12043" width="8.625" style="88" customWidth="1"/>
    <col min="12044" max="12044" width="14.625" style="88" customWidth="1"/>
    <col min="12045" max="12045" width="8.125" style="88" customWidth="1"/>
    <col min="12046" max="12046" width="7.375" style="88" customWidth="1"/>
    <col min="12047" max="12047" width="9.125" style="88" customWidth="1"/>
    <col min="12048" max="12052" width="6.875" style="88" customWidth="1"/>
    <col min="12053" max="12053" width="12" style="88" customWidth="1"/>
    <col min="12054" max="12057" width="9.125" style="88" customWidth="1"/>
    <col min="12058" max="12058" width="16.875" style="88" customWidth="1"/>
    <col min="12059" max="12060" width="9.125" style="88" customWidth="1"/>
    <col min="12061" max="12289" width="9.125" style="88"/>
    <col min="12290" max="12290" width="18.25" style="88" customWidth="1"/>
    <col min="12291" max="12291" width="9.125" style="88" customWidth="1"/>
    <col min="12292" max="12292" width="36" style="88" customWidth="1"/>
    <col min="12293" max="12293" width="9.125" style="88" customWidth="1"/>
    <col min="12294" max="12294" width="18.25" style="88" customWidth="1"/>
    <col min="12295" max="12295" width="17.875" style="88" customWidth="1"/>
    <col min="12296" max="12296" width="9.125" style="88" customWidth="1"/>
    <col min="12297" max="12297" width="8.625" style="88" customWidth="1"/>
    <col min="12298" max="12298" width="11.375" style="88" customWidth="1"/>
    <col min="12299" max="12299" width="8.625" style="88" customWidth="1"/>
    <col min="12300" max="12300" width="14.625" style="88" customWidth="1"/>
    <col min="12301" max="12301" width="8.125" style="88" customWidth="1"/>
    <col min="12302" max="12302" width="7.375" style="88" customWidth="1"/>
    <col min="12303" max="12303" width="9.125" style="88" customWidth="1"/>
    <col min="12304" max="12308" width="6.875" style="88" customWidth="1"/>
    <col min="12309" max="12309" width="12" style="88" customWidth="1"/>
    <col min="12310" max="12313" width="9.125" style="88" customWidth="1"/>
    <col min="12314" max="12314" width="16.875" style="88" customWidth="1"/>
    <col min="12315" max="12316" width="9.125" style="88" customWidth="1"/>
    <col min="12317" max="12545" width="9.125" style="88"/>
    <col min="12546" max="12546" width="18.25" style="88" customWidth="1"/>
    <col min="12547" max="12547" width="9.125" style="88" customWidth="1"/>
    <col min="12548" max="12548" width="36" style="88" customWidth="1"/>
    <col min="12549" max="12549" width="9.125" style="88" customWidth="1"/>
    <col min="12550" max="12550" width="18.25" style="88" customWidth="1"/>
    <col min="12551" max="12551" width="17.875" style="88" customWidth="1"/>
    <col min="12552" max="12552" width="9.125" style="88" customWidth="1"/>
    <col min="12553" max="12553" width="8.625" style="88" customWidth="1"/>
    <col min="12554" max="12554" width="11.375" style="88" customWidth="1"/>
    <col min="12555" max="12555" width="8.625" style="88" customWidth="1"/>
    <col min="12556" max="12556" width="14.625" style="88" customWidth="1"/>
    <col min="12557" max="12557" width="8.125" style="88" customWidth="1"/>
    <col min="12558" max="12558" width="7.375" style="88" customWidth="1"/>
    <col min="12559" max="12559" width="9.125" style="88" customWidth="1"/>
    <col min="12560" max="12564" width="6.875" style="88" customWidth="1"/>
    <col min="12565" max="12565" width="12" style="88" customWidth="1"/>
    <col min="12566" max="12569" width="9.125" style="88" customWidth="1"/>
    <col min="12570" max="12570" width="16.875" style="88" customWidth="1"/>
    <col min="12571" max="12572" width="9.125" style="88" customWidth="1"/>
    <col min="12573" max="12801" width="9.125" style="88"/>
    <col min="12802" max="12802" width="18.25" style="88" customWidth="1"/>
    <col min="12803" max="12803" width="9.125" style="88" customWidth="1"/>
    <col min="12804" max="12804" width="36" style="88" customWidth="1"/>
    <col min="12805" max="12805" width="9.125" style="88" customWidth="1"/>
    <col min="12806" max="12806" width="18.25" style="88" customWidth="1"/>
    <col min="12807" max="12807" width="17.875" style="88" customWidth="1"/>
    <col min="12808" max="12808" width="9.125" style="88" customWidth="1"/>
    <col min="12809" max="12809" width="8.625" style="88" customWidth="1"/>
    <col min="12810" max="12810" width="11.375" style="88" customWidth="1"/>
    <col min="12811" max="12811" width="8.625" style="88" customWidth="1"/>
    <col min="12812" max="12812" width="14.625" style="88" customWidth="1"/>
    <col min="12813" max="12813" width="8.125" style="88" customWidth="1"/>
    <col min="12814" max="12814" width="7.375" style="88" customWidth="1"/>
    <col min="12815" max="12815" width="9.125" style="88" customWidth="1"/>
    <col min="12816" max="12820" width="6.875" style="88" customWidth="1"/>
    <col min="12821" max="12821" width="12" style="88" customWidth="1"/>
    <col min="12822" max="12825" width="9.125" style="88" customWidth="1"/>
    <col min="12826" max="12826" width="16.875" style="88" customWidth="1"/>
    <col min="12827" max="12828" width="9.125" style="88" customWidth="1"/>
    <col min="12829" max="13057" width="9.125" style="88"/>
    <col min="13058" max="13058" width="18.25" style="88" customWidth="1"/>
    <col min="13059" max="13059" width="9.125" style="88" customWidth="1"/>
    <col min="13060" max="13060" width="36" style="88" customWidth="1"/>
    <col min="13061" max="13061" width="9.125" style="88" customWidth="1"/>
    <col min="13062" max="13062" width="18.25" style="88" customWidth="1"/>
    <col min="13063" max="13063" width="17.875" style="88" customWidth="1"/>
    <col min="13064" max="13064" width="9.125" style="88" customWidth="1"/>
    <col min="13065" max="13065" width="8.625" style="88" customWidth="1"/>
    <col min="13066" max="13066" width="11.375" style="88" customWidth="1"/>
    <col min="13067" max="13067" width="8.625" style="88" customWidth="1"/>
    <col min="13068" max="13068" width="14.625" style="88" customWidth="1"/>
    <col min="13069" max="13069" width="8.125" style="88" customWidth="1"/>
    <col min="13070" max="13070" width="7.375" style="88" customWidth="1"/>
    <col min="13071" max="13071" width="9.125" style="88" customWidth="1"/>
    <col min="13072" max="13076" width="6.875" style="88" customWidth="1"/>
    <col min="13077" max="13077" width="12" style="88" customWidth="1"/>
    <col min="13078" max="13081" width="9.125" style="88" customWidth="1"/>
    <col min="13082" max="13082" width="16.875" style="88" customWidth="1"/>
    <col min="13083" max="13084" width="9.125" style="88" customWidth="1"/>
    <col min="13085" max="13313" width="9.125" style="88"/>
    <col min="13314" max="13314" width="18.25" style="88" customWidth="1"/>
    <col min="13315" max="13315" width="9.125" style="88" customWidth="1"/>
    <col min="13316" max="13316" width="36" style="88" customWidth="1"/>
    <col min="13317" max="13317" width="9.125" style="88" customWidth="1"/>
    <col min="13318" max="13318" width="18.25" style="88" customWidth="1"/>
    <col min="13319" max="13319" width="17.875" style="88" customWidth="1"/>
    <col min="13320" max="13320" width="9.125" style="88" customWidth="1"/>
    <col min="13321" max="13321" width="8.625" style="88" customWidth="1"/>
    <col min="13322" max="13322" width="11.375" style="88" customWidth="1"/>
    <col min="13323" max="13323" width="8.625" style="88" customWidth="1"/>
    <col min="13324" max="13324" width="14.625" style="88" customWidth="1"/>
    <col min="13325" max="13325" width="8.125" style="88" customWidth="1"/>
    <col min="13326" max="13326" width="7.375" style="88" customWidth="1"/>
    <col min="13327" max="13327" width="9.125" style="88" customWidth="1"/>
    <col min="13328" max="13332" width="6.875" style="88" customWidth="1"/>
    <col min="13333" max="13333" width="12" style="88" customWidth="1"/>
    <col min="13334" max="13337" width="9.125" style="88" customWidth="1"/>
    <col min="13338" max="13338" width="16.875" style="88" customWidth="1"/>
    <col min="13339" max="13340" width="9.125" style="88" customWidth="1"/>
    <col min="13341" max="13569" width="9.125" style="88"/>
    <col min="13570" max="13570" width="18.25" style="88" customWidth="1"/>
    <col min="13571" max="13571" width="9.125" style="88" customWidth="1"/>
    <col min="13572" max="13572" width="36" style="88" customWidth="1"/>
    <col min="13573" max="13573" width="9.125" style="88" customWidth="1"/>
    <col min="13574" max="13574" width="18.25" style="88" customWidth="1"/>
    <col min="13575" max="13575" width="17.875" style="88" customWidth="1"/>
    <col min="13576" max="13576" width="9.125" style="88" customWidth="1"/>
    <col min="13577" max="13577" width="8.625" style="88" customWidth="1"/>
    <col min="13578" max="13578" width="11.375" style="88" customWidth="1"/>
    <col min="13579" max="13579" width="8.625" style="88" customWidth="1"/>
    <col min="13580" max="13580" width="14.625" style="88" customWidth="1"/>
    <col min="13581" max="13581" width="8.125" style="88" customWidth="1"/>
    <col min="13582" max="13582" width="7.375" style="88" customWidth="1"/>
    <col min="13583" max="13583" width="9.125" style="88" customWidth="1"/>
    <col min="13584" max="13588" width="6.875" style="88" customWidth="1"/>
    <col min="13589" max="13589" width="12" style="88" customWidth="1"/>
    <col min="13590" max="13593" width="9.125" style="88" customWidth="1"/>
    <col min="13594" max="13594" width="16.875" style="88" customWidth="1"/>
    <col min="13595" max="13596" width="9.125" style="88" customWidth="1"/>
    <col min="13597" max="13825" width="9.125" style="88"/>
    <col min="13826" max="13826" width="18.25" style="88" customWidth="1"/>
    <col min="13827" max="13827" width="9.125" style="88" customWidth="1"/>
    <col min="13828" max="13828" width="36" style="88" customWidth="1"/>
    <col min="13829" max="13829" width="9.125" style="88" customWidth="1"/>
    <col min="13830" max="13830" width="18.25" style="88" customWidth="1"/>
    <col min="13831" max="13831" width="17.875" style="88" customWidth="1"/>
    <col min="13832" max="13832" width="9.125" style="88" customWidth="1"/>
    <col min="13833" max="13833" width="8.625" style="88" customWidth="1"/>
    <col min="13834" max="13834" width="11.375" style="88" customWidth="1"/>
    <col min="13835" max="13835" width="8.625" style="88" customWidth="1"/>
    <col min="13836" max="13836" width="14.625" style="88" customWidth="1"/>
    <col min="13837" max="13837" width="8.125" style="88" customWidth="1"/>
    <col min="13838" max="13838" width="7.375" style="88" customWidth="1"/>
    <col min="13839" max="13839" width="9.125" style="88" customWidth="1"/>
    <col min="13840" max="13844" width="6.875" style="88" customWidth="1"/>
    <col min="13845" max="13845" width="12" style="88" customWidth="1"/>
    <col min="13846" max="13849" width="9.125" style="88" customWidth="1"/>
    <col min="13850" max="13850" width="16.875" style="88" customWidth="1"/>
    <col min="13851" max="13852" width="9.125" style="88" customWidth="1"/>
    <col min="13853" max="14081" width="9.125" style="88"/>
    <col min="14082" max="14082" width="18.25" style="88" customWidth="1"/>
    <col min="14083" max="14083" width="9.125" style="88" customWidth="1"/>
    <col min="14084" max="14084" width="36" style="88" customWidth="1"/>
    <col min="14085" max="14085" width="9.125" style="88" customWidth="1"/>
    <col min="14086" max="14086" width="18.25" style="88" customWidth="1"/>
    <col min="14087" max="14087" width="17.875" style="88" customWidth="1"/>
    <col min="14088" max="14088" width="9.125" style="88" customWidth="1"/>
    <col min="14089" max="14089" width="8.625" style="88" customWidth="1"/>
    <col min="14090" max="14090" width="11.375" style="88" customWidth="1"/>
    <col min="14091" max="14091" width="8.625" style="88" customWidth="1"/>
    <col min="14092" max="14092" width="14.625" style="88" customWidth="1"/>
    <col min="14093" max="14093" width="8.125" style="88" customWidth="1"/>
    <col min="14094" max="14094" width="7.375" style="88" customWidth="1"/>
    <col min="14095" max="14095" width="9.125" style="88" customWidth="1"/>
    <col min="14096" max="14100" width="6.875" style="88" customWidth="1"/>
    <col min="14101" max="14101" width="12" style="88" customWidth="1"/>
    <col min="14102" max="14105" width="9.125" style="88" customWidth="1"/>
    <col min="14106" max="14106" width="16.875" style="88" customWidth="1"/>
    <col min="14107" max="14108" width="9.125" style="88" customWidth="1"/>
    <col min="14109" max="14337" width="9.125" style="88"/>
    <col min="14338" max="14338" width="18.25" style="88" customWidth="1"/>
    <col min="14339" max="14339" width="9.125" style="88" customWidth="1"/>
    <col min="14340" max="14340" width="36" style="88" customWidth="1"/>
    <col min="14341" max="14341" width="9.125" style="88" customWidth="1"/>
    <col min="14342" max="14342" width="18.25" style="88" customWidth="1"/>
    <col min="14343" max="14343" width="17.875" style="88" customWidth="1"/>
    <col min="14344" max="14344" width="9.125" style="88" customWidth="1"/>
    <col min="14345" max="14345" width="8.625" style="88" customWidth="1"/>
    <col min="14346" max="14346" width="11.375" style="88" customWidth="1"/>
    <col min="14347" max="14347" width="8.625" style="88" customWidth="1"/>
    <col min="14348" max="14348" width="14.625" style="88" customWidth="1"/>
    <col min="14349" max="14349" width="8.125" style="88" customWidth="1"/>
    <col min="14350" max="14350" width="7.375" style="88" customWidth="1"/>
    <col min="14351" max="14351" width="9.125" style="88" customWidth="1"/>
    <col min="14352" max="14356" width="6.875" style="88" customWidth="1"/>
    <col min="14357" max="14357" width="12" style="88" customWidth="1"/>
    <col min="14358" max="14361" width="9.125" style="88" customWidth="1"/>
    <col min="14362" max="14362" width="16.875" style="88" customWidth="1"/>
    <col min="14363" max="14364" width="9.125" style="88" customWidth="1"/>
    <col min="14365" max="14593" width="9.125" style="88"/>
    <col min="14594" max="14594" width="18.25" style="88" customWidth="1"/>
    <col min="14595" max="14595" width="9.125" style="88" customWidth="1"/>
    <col min="14596" max="14596" width="36" style="88" customWidth="1"/>
    <col min="14597" max="14597" width="9.125" style="88" customWidth="1"/>
    <col min="14598" max="14598" width="18.25" style="88" customWidth="1"/>
    <col min="14599" max="14599" width="17.875" style="88" customWidth="1"/>
    <col min="14600" max="14600" width="9.125" style="88" customWidth="1"/>
    <col min="14601" max="14601" width="8.625" style="88" customWidth="1"/>
    <col min="14602" max="14602" width="11.375" style="88" customWidth="1"/>
    <col min="14603" max="14603" width="8.625" style="88" customWidth="1"/>
    <col min="14604" max="14604" width="14.625" style="88" customWidth="1"/>
    <col min="14605" max="14605" width="8.125" style="88" customWidth="1"/>
    <col min="14606" max="14606" width="7.375" style="88" customWidth="1"/>
    <col min="14607" max="14607" width="9.125" style="88" customWidth="1"/>
    <col min="14608" max="14612" width="6.875" style="88" customWidth="1"/>
    <col min="14613" max="14613" width="12" style="88" customWidth="1"/>
    <col min="14614" max="14617" width="9.125" style="88" customWidth="1"/>
    <col min="14618" max="14618" width="16.875" style="88" customWidth="1"/>
    <col min="14619" max="14620" width="9.125" style="88" customWidth="1"/>
    <col min="14621" max="14849" width="9.125" style="88"/>
    <col min="14850" max="14850" width="18.25" style="88" customWidth="1"/>
    <col min="14851" max="14851" width="9.125" style="88" customWidth="1"/>
    <col min="14852" max="14852" width="36" style="88" customWidth="1"/>
    <col min="14853" max="14853" width="9.125" style="88" customWidth="1"/>
    <col min="14854" max="14854" width="18.25" style="88" customWidth="1"/>
    <col min="14855" max="14855" width="17.875" style="88" customWidth="1"/>
    <col min="14856" max="14856" width="9.125" style="88" customWidth="1"/>
    <col min="14857" max="14857" width="8.625" style="88" customWidth="1"/>
    <col min="14858" max="14858" width="11.375" style="88" customWidth="1"/>
    <col min="14859" max="14859" width="8.625" style="88" customWidth="1"/>
    <col min="14860" max="14860" width="14.625" style="88" customWidth="1"/>
    <col min="14861" max="14861" width="8.125" style="88" customWidth="1"/>
    <col min="14862" max="14862" width="7.375" style="88" customWidth="1"/>
    <col min="14863" max="14863" width="9.125" style="88" customWidth="1"/>
    <col min="14864" max="14868" width="6.875" style="88" customWidth="1"/>
    <col min="14869" max="14869" width="12" style="88" customWidth="1"/>
    <col min="14870" max="14873" width="9.125" style="88" customWidth="1"/>
    <col min="14874" max="14874" width="16.875" style="88" customWidth="1"/>
    <col min="14875" max="14876" width="9.125" style="88" customWidth="1"/>
    <col min="14877" max="15105" width="9.125" style="88"/>
    <col min="15106" max="15106" width="18.25" style="88" customWidth="1"/>
    <col min="15107" max="15107" width="9.125" style="88" customWidth="1"/>
    <col min="15108" max="15108" width="36" style="88" customWidth="1"/>
    <col min="15109" max="15109" width="9.125" style="88" customWidth="1"/>
    <col min="15110" max="15110" width="18.25" style="88" customWidth="1"/>
    <col min="15111" max="15111" width="17.875" style="88" customWidth="1"/>
    <col min="15112" max="15112" width="9.125" style="88" customWidth="1"/>
    <col min="15113" max="15113" width="8.625" style="88" customWidth="1"/>
    <col min="15114" max="15114" width="11.375" style="88" customWidth="1"/>
    <col min="15115" max="15115" width="8.625" style="88" customWidth="1"/>
    <col min="15116" max="15116" width="14.625" style="88" customWidth="1"/>
    <col min="15117" max="15117" width="8.125" style="88" customWidth="1"/>
    <col min="15118" max="15118" width="7.375" style="88" customWidth="1"/>
    <col min="15119" max="15119" width="9.125" style="88" customWidth="1"/>
    <col min="15120" max="15124" width="6.875" style="88" customWidth="1"/>
    <col min="15125" max="15125" width="12" style="88" customWidth="1"/>
    <col min="15126" max="15129" width="9.125" style="88" customWidth="1"/>
    <col min="15130" max="15130" width="16.875" style="88" customWidth="1"/>
    <col min="15131" max="15132" width="9.125" style="88" customWidth="1"/>
    <col min="15133" max="15361" width="9.125" style="88"/>
    <col min="15362" max="15362" width="18.25" style="88" customWidth="1"/>
    <col min="15363" max="15363" width="9.125" style="88" customWidth="1"/>
    <col min="15364" max="15364" width="36" style="88" customWidth="1"/>
    <col min="15365" max="15365" width="9.125" style="88" customWidth="1"/>
    <col min="15366" max="15366" width="18.25" style="88" customWidth="1"/>
    <col min="15367" max="15367" width="17.875" style="88" customWidth="1"/>
    <col min="15368" max="15368" width="9.125" style="88" customWidth="1"/>
    <col min="15369" max="15369" width="8.625" style="88" customWidth="1"/>
    <col min="15370" max="15370" width="11.375" style="88" customWidth="1"/>
    <col min="15371" max="15371" width="8.625" style="88" customWidth="1"/>
    <col min="15372" max="15372" width="14.625" style="88" customWidth="1"/>
    <col min="15373" max="15373" width="8.125" style="88" customWidth="1"/>
    <col min="15374" max="15374" width="7.375" style="88" customWidth="1"/>
    <col min="15375" max="15375" width="9.125" style="88" customWidth="1"/>
    <col min="15376" max="15380" width="6.875" style="88" customWidth="1"/>
    <col min="15381" max="15381" width="12" style="88" customWidth="1"/>
    <col min="15382" max="15385" width="9.125" style="88" customWidth="1"/>
    <col min="15386" max="15386" width="16.875" style="88" customWidth="1"/>
    <col min="15387" max="15388" width="9.125" style="88" customWidth="1"/>
    <col min="15389" max="15617" width="9.125" style="88"/>
    <col min="15618" max="15618" width="18.25" style="88" customWidth="1"/>
    <col min="15619" max="15619" width="9.125" style="88" customWidth="1"/>
    <col min="15620" max="15620" width="36" style="88" customWidth="1"/>
    <col min="15621" max="15621" width="9.125" style="88" customWidth="1"/>
    <col min="15622" max="15622" width="18.25" style="88" customWidth="1"/>
    <col min="15623" max="15623" width="17.875" style="88" customWidth="1"/>
    <col min="15624" max="15624" width="9.125" style="88" customWidth="1"/>
    <col min="15625" max="15625" width="8.625" style="88" customWidth="1"/>
    <col min="15626" max="15626" width="11.375" style="88" customWidth="1"/>
    <col min="15627" max="15627" width="8.625" style="88" customWidth="1"/>
    <col min="15628" max="15628" width="14.625" style="88" customWidth="1"/>
    <col min="15629" max="15629" width="8.125" style="88" customWidth="1"/>
    <col min="15630" max="15630" width="7.375" style="88" customWidth="1"/>
    <col min="15631" max="15631" width="9.125" style="88" customWidth="1"/>
    <col min="15632" max="15636" width="6.875" style="88" customWidth="1"/>
    <col min="15637" max="15637" width="12" style="88" customWidth="1"/>
    <col min="15638" max="15641" width="9.125" style="88" customWidth="1"/>
    <col min="15642" max="15642" width="16.875" style="88" customWidth="1"/>
    <col min="15643" max="15644" width="9.125" style="88" customWidth="1"/>
    <col min="15645" max="15873" width="9.125" style="88"/>
    <col min="15874" max="15874" width="18.25" style="88" customWidth="1"/>
    <col min="15875" max="15875" width="9.125" style="88" customWidth="1"/>
    <col min="15876" max="15876" width="36" style="88" customWidth="1"/>
    <col min="15877" max="15877" width="9.125" style="88" customWidth="1"/>
    <col min="15878" max="15878" width="18.25" style="88" customWidth="1"/>
    <col min="15879" max="15879" width="17.875" style="88" customWidth="1"/>
    <col min="15880" max="15880" width="9.125" style="88" customWidth="1"/>
    <col min="15881" max="15881" width="8.625" style="88" customWidth="1"/>
    <col min="15882" max="15882" width="11.375" style="88" customWidth="1"/>
    <col min="15883" max="15883" width="8.625" style="88" customWidth="1"/>
    <col min="15884" max="15884" width="14.625" style="88" customWidth="1"/>
    <col min="15885" max="15885" width="8.125" style="88" customWidth="1"/>
    <col min="15886" max="15886" width="7.375" style="88" customWidth="1"/>
    <col min="15887" max="15887" width="9.125" style="88" customWidth="1"/>
    <col min="15888" max="15892" width="6.875" style="88" customWidth="1"/>
    <col min="15893" max="15893" width="12" style="88" customWidth="1"/>
    <col min="15894" max="15897" width="9.125" style="88" customWidth="1"/>
    <col min="15898" max="15898" width="16.875" style="88" customWidth="1"/>
    <col min="15899" max="15900" width="9.125" style="88" customWidth="1"/>
    <col min="15901" max="16129" width="9.125" style="88"/>
    <col min="16130" max="16130" width="18.25" style="88" customWidth="1"/>
    <col min="16131" max="16131" width="9.125" style="88" customWidth="1"/>
    <col min="16132" max="16132" width="36" style="88" customWidth="1"/>
    <col min="16133" max="16133" width="9.125" style="88" customWidth="1"/>
    <col min="16134" max="16134" width="18.25" style="88" customWidth="1"/>
    <col min="16135" max="16135" width="17.875" style="88" customWidth="1"/>
    <col min="16136" max="16136" width="9.125" style="88" customWidth="1"/>
    <col min="16137" max="16137" width="8.625" style="88" customWidth="1"/>
    <col min="16138" max="16138" width="11.375" style="88" customWidth="1"/>
    <col min="16139" max="16139" width="8.625" style="88" customWidth="1"/>
    <col min="16140" max="16140" width="14.625" style="88" customWidth="1"/>
    <col min="16141" max="16141" width="8.125" style="88" customWidth="1"/>
    <col min="16142" max="16142" width="7.375" style="88" customWidth="1"/>
    <col min="16143" max="16143" width="9.125" style="88" customWidth="1"/>
    <col min="16144" max="16148" width="6.875" style="88" customWidth="1"/>
    <col min="16149" max="16149" width="12" style="88" customWidth="1"/>
    <col min="16150" max="16153" width="9.125" style="88" customWidth="1"/>
    <col min="16154" max="16154" width="16.875" style="88" customWidth="1"/>
    <col min="16155" max="16156" width="9.125" style="88" customWidth="1"/>
    <col min="16157" max="16384" width="9.125" style="88"/>
  </cols>
  <sheetData>
    <row r="1" spans="1:30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</row>
    <row r="2" spans="1:30" x14ac:dyDescent="0.3">
      <c r="A2" s="88" t="s">
        <v>17</v>
      </c>
      <c r="L2" s="127"/>
      <c r="M2" s="127"/>
      <c r="U2" s="128">
        <f>F11</f>
        <v>44504.583333333336</v>
      </c>
      <c r="V2" s="88" t="s">
        <v>18</v>
      </c>
      <c r="W2" s="89">
        <v>2021</v>
      </c>
      <c r="X2" s="88" t="s">
        <v>19</v>
      </c>
      <c r="AA2" s="90"/>
      <c r="AB2" s="90"/>
      <c r="AC2" s="90"/>
      <c r="AD2" s="90"/>
    </row>
    <row r="3" spans="1:30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AA3" s="90"/>
      <c r="AB3" s="90"/>
      <c r="AC3" s="90"/>
      <c r="AD3" s="90"/>
    </row>
    <row r="4" spans="1:30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91"/>
      <c r="Z4" s="91"/>
      <c r="AA4" s="91"/>
      <c r="AB4" s="91"/>
      <c r="AC4" s="91"/>
      <c r="AD4" s="91"/>
    </row>
    <row r="5" spans="1:30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93"/>
      <c r="K5" s="93"/>
      <c r="L5" s="49"/>
      <c r="M5" s="49"/>
      <c r="N5" s="93"/>
      <c r="O5" s="93"/>
      <c r="P5" s="93"/>
      <c r="Q5" s="93"/>
      <c r="R5" s="93"/>
      <c r="S5" s="93"/>
      <c r="T5" s="93"/>
      <c r="U5" s="93"/>
      <c r="V5" s="93"/>
    </row>
    <row r="6" spans="1:30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173"/>
      <c r="K6" s="173"/>
      <c r="L6" s="280" t="s">
        <v>25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1"/>
      <c r="Y6" s="277" t="s">
        <v>26</v>
      </c>
      <c r="Z6" s="282" t="s">
        <v>27</v>
      </c>
      <c r="AA6" s="283"/>
      <c r="AB6" s="284"/>
      <c r="AC6" s="288" t="s">
        <v>28</v>
      </c>
    </row>
    <row r="7" spans="1:30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99" t="s">
        <v>23</v>
      </c>
      <c r="K7" s="301" t="s">
        <v>24</v>
      </c>
      <c r="L7" s="288" t="s">
        <v>1</v>
      </c>
      <c r="M7" s="277" t="s">
        <v>33</v>
      </c>
      <c r="N7" s="277" t="s">
        <v>34</v>
      </c>
      <c r="O7" s="279" t="s">
        <v>35</v>
      </c>
      <c r="P7" s="280"/>
      <c r="Q7" s="280"/>
      <c r="R7" s="280"/>
      <c r="S7" s="280"/>
      <c r="T7" s="280"/>
      <c r="U7" s="280"/>
      <c r="V7" s="280"/>
      <c r="W7" s="281"/>
      <c r="X7" s="277" t="s">
        <v>36</v>
      </c>
      <c r="Y7" s="278"/>
      <c r="Z7" s="285"/>
      <c r="AA7" s="286"/>
      <c r="AB7" s="287"/>
      <c r="AC7" s="289"/>
    </row>
    <row r="8" spans="1:30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300"/>
      <c r="K8" s="244"/>
      <c r="L8" s="289"/>
      <c r="M8" s="278"/>
      <c r="N8" s="278"/>
      <c r="O8" s="277" t="s">
        <v>37</v>
      </c>
      <c r="P8" s="279" t="s">
        <v>38</v>
      </c>
      <c r="Q8" s="280"/>
      <c r="R8" s="281"/>
      <c r="S8" s="279" t="s">
        <v>39</v>
      </c>
      <c r="T8" s="280"/>
      <c r="U8" s="280"/>
      <c r="V8" s="281"/>
      <c r="W8" s="277" t="s">
        <v>40</v>
      </c>
      <c r="X8" s="278"/>
      <c r="Y8" s="278"/>
      <c r="Z8" s="277" t="s">
        <v>41</v>
      </c>
      <c r="AA8" s="277" t="s">
        <v>42</v>
      </c>
      <c r="AB8" s="277" t="s">
        <v>43</v>
      </c>
      <c r="AC8" s="289"/>
    </row>
    <row r="9" spans="1:30" ht="71.349999999999994" customHeight="1" thickBot="1" x14ac:dyDescent="0.35">
      <c r="A9" s="278"/>
      <c r="B9" s="278"/>
      <c r="C9" s="278"/>
      <c r="D9" s="278"/>
      <c r="E9" s="278"/>
      <c r="F9" s="278"/>
      <c r="G9" s="278"/>
      <c r="H9" s="278"/>
      <c r="I9" s="278"/>
      <c r="J9" s="300"/>
      <c r="K9" s="244"/>
      <c r="L9" s="289"/>
      <c r="M9" s="278"/>
      <c r="N9" s="278"/>
      <c r="O9" s="278"/>
      <c r="P9" s="174" t="s">
        <v>44</v>
      </c>
      <c r="Q9" s="174" t="s">
        <v>45</v>
      </c>
      <c r="R9" s="174" t="s">
        <v>46</v>
      </c>
      <c r="S9" s="174" t="s">
        <v>47</v>
      </c>
      <c r="T9" s="174" t="s">
        <v>48</v>
      </c>
      <c r="U9" s="174" t="s">
        <v>49</v>
      </c>
      <c r="V9" s="174" t="s">
        <v>50</v>
      </c>
      <c r="W9" s="278"/>
      <c r="X9" s="278"/>
      <c r="Y9" s="278"/>
      <c r="Z9" s="278"/>
      <c r="AA9" s="278"/>
      <c r="AB9" s="278"/>
      <c r="AC9" s="289"/>
      <c r="AD9" s="95">
        <v>4.1666666666666664E-2</v>
      </c>
    </row>
    <row r="10" spans="1:30" ht="17.350000000000001" customHeight="1" thickBot="1" x14ac:dyDescent="0.35">
      <c r="A10" s="96">
        <v>1</v>
      </c>
      <c r="B10" s="96">
        <v>2</v>
      </c>
      <c r="C10" s="175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  <c r="K10" s="96">
        <v>11</v>
      </c>
      <c r="L10" s="96">
        <v>12</v>
      </c>
      <c r="M10" s="96">
        <v>13</v>
      </c>
      <c r="N10" s="96">
        <v>14</v>
      </c>
      <c r="O10" s="96">
        <v>15</v>
      </c>
      <c r="P10" s="96">
        <v>16</v>
      </c>
      <c r="Q10" s="96">
        <v>17</v>
      </c>
      <c r="R10" s="96">
        <v>18</v>
      </c>
      <c r="S10" s="96">
        <v>19</v>
      </c>
      <c r="T10" s="96">
        <v>20</v>
      </c>
      <c r="U10" s="96">
        <v>21</v>
      </c>
      <c r="V10" s="96">
        <v>22</v>
      </c>
      <c r="W10" s="96">
        <v>23</v>
      </c>
      <c r="X10" s="96">
        <v>24</v>
      </c>
      <c r="Y10" s="175">
        <v>25</v>
      </c>
      <c r="Z10" s="175">
        <v>26</v>
      </c>
      <c r="AA10" s="175">
        <v>27</v>
      </c>
      <c r="AB10" s="175">
        <v>28</v>
      </c>
      <c r="AC10" s="175">
        <v>29</v>
      </c>
    </row>
    <row r="11" spans="1:30" s="198" customFormat="1" ht="15.8" customHeight="1" x14ac:dyDescent="0.3">
      <c r="A11" s="198">
        <v>1</v>
      </c>
      <c r="B11" s="209" t="s">
        <v>14</v>
      </c>
      <c r="C11" s="214" t="s">
        <v>12</v>
      </c>
      <c r="D11" s="68" t="s">
        <v>163</v>
      </c>
      <c r="E11" s="201" t="s">
        <v>92</v>
      </c>
      <c r="F11" s="210">
        <v>44504.583333333336</v>
      </c>
      <c r="G11" s="210">
        <v>44504.708333333336</v>
      </c>
      <c r="H11" s="211" t="s">
        <v>0</v>
      </c>
      <c r="I11" s="212">
        <f>(G11-F11)/$AD$9</f>
        <v>3</v>
      </c>
      <c r="J11" s="205">
        <v>2</v>
      </c>
      <c r="K11" s="205">
        <v>2</v>
      </c>
      <c r="L11" s="208" t="s">
        <v>164</v>
      </c>
      <c r="M11" s="107">
        <v>0</v>
      </c>
      <c r="N11" s="107">
        <v>0</v>
      </c>
      <c r="O11" s="184">
        <f>R11</f>
        <v>49</v>
      </c>
      <c r="P11" s="107">
        <v>0</v>
      </c>
      <c r="Q11" s="107">
        <v>0</v>
      </c>
      <c r="R11" s="2">
        <v>49</v>
      </c>
      <c r="S11" s="147">
        <v>0</v>
      </c>
      <c r="T11" s="147">
        <v>0</v>
      </c>
      <c r="U11" s="147">
        <v>0</v>
      </c>
      <c r="V11" s="184">
        <f>R11</f>
        <v>49</v>
      </c>
      <c r="W11" s="107">
        <v>0</v>
      </c>
      <c r="X11" s="109">
        <f>0.22*V11</f>
        <v>10.78</v>
      </c>
      <c r="Y11" s="206"/>
      <c r="Z11" s="2" t="s">
        <v>165</v>
      </c>
      <c r="AA11" s="180" t="s">
        <v>78</v>
      </c>
      <c r="AB11" s="213" t="s">
        <v>61</v>
      </c>
      <c r="AC11" s="206">
        <v>0</v>
      </c>
    </row>
    <row r="12" spans="1:30" s="198" customFormat="1" ht="15.8" customHeight="1" x14ac:dyDescent="0.3">
      <c r="A12" s="200"/>
      <c r="B12" s="199"/>
      <c r="C12" s="200"/>
      <c r="D12" s="200"/>
      <c r="E12" s="201"/>
      <c r="F12" s="202"/>
      <c r="G12" s="202"/>
      <c r="H12" s="203"/>
      <c r="I12" s="204"/>
      <c r="J12" s="205"/>
      <c r="K12" s="205"/>
      <c r="L12" s="200"/>
      <c r="M12" s="147"/>
      <c r="N12" s="147"/>
      <c r="O12" s="184"/>
      <c r="P12" s="147"/>
      <c r="Q12" s="147"/>
      <c r="R12" s="2"/>
      <c r="S12" s="107"/>
      <c r="T12" s="107"/>
      <c r="U12" s="107"/>
      <c r="V12" s="185"/>
      <c r="W12" s="107"/>
      <c r="X12" s="109"/>
      <c r="Y12" s="200"/>
      <c r="Z12" s="200"/>
      <c r="AA12" s="208"/>
      <c r="AB12" s="208"/>
      <c r="AC12" s="200"/>
    </row>
    <row r="13" spans="1:30" s="126" customFormat="1" x14ac:dyDescent="0.3">
      <c r="L13" s="1"/>
      <c r="M13" s="1"/>
    </row>
    <row r="14" spans="1:30" s="126" customFormat="1" x14ac:dyDescent="0.3">
      <c r="L14" s="1"/>
      <c r="M14" s="1"/>
    </row>
    <row r="15" spans="1:30" s="126" customFormat="1" x14ac:dyDescent="0.3">
      <c r="L15" s="1"/>
      <c r="M15" s="1"/>
    </row>
    <row r="16" spans="1:30" s="126" customFormat="1" x14ac:dyDescent="0.3">
      <c r="L16" s="1"/>
      <c r="M16" s="1"/>
    </row>
    <row r="17" spans="12:13" s="126" customFormat="1" x14ac:dyDescent="0.3">
      <c r="L17" s="1"/>
      <c r="M17" s="1"/>
    </row>
    <row r="18" spans="12:13" s="126" customFormat="1" x14ac:dyDescent="0.3">
      <c r="L18" s="1"/>
      <c r="M18" s="1"/>
    </row>
    <row r="19" spans="12:13" s="126" customFormat="1" x14ac:dyDescent="0.3">
      <c r="L19" s="1"/>
      <c r="M19" s="1"/>
    </row>
    <row r="20" spans="12:13" s="126" customFormat="1" x14ac:dyDescent="0.3">
      <c r="L20" s="1"/>
      <c r="M20" s="1"/>
    </row>
    <row r="21" spans="12:13" s="126" customFormat="1" x14ac:dyDescent="0.3">
      <c r="L21" s="1"/>
      <c r="M21" s="1"/>
    </row>
    <row r="22" spans="12:13" s="126" customFormat="1" x14ac:dyDescent="0.3">
      <c r="L22" s="1"/>
      <c r="M22" s="1"/>
    </row>
    <row r="23" spans="12:13" s="126" customFormat="1" x14ac:dyDescent="0.3">
      <c r="L23" s="1"/>
      <c r="M23" s="1"/>
    </row>
    <row r="24" spans="12:13" s="126" customFormat="1" x14ac:dyDescent="0.3">
      <c r="L24" s="1"/>
      <c r="M24" s="1"/>
    </row>
    <row r="25" spans="12:13" s="126" customFormat="1" x14ac:dyDescent="0.3">
      <c r="L25" s="1"/>
      <c r="M25" s="1"/>
    </row>
    <row r="26" spans="12:13" s="126" customFormat="1" x14ac:dyDescent="0.3">
      <c r="L26" s="1"/>
      <c r="M26" s="1"/>
    </row>
    <row r="27" spans="12:13" s="126" customFormat="1" x14ac:dyDescent="0.3">
      <c r="L27" s="1"/>
      <c r="M27" s="1"/>
    </row>
    <row r="28" spans="12:13" s="126" customFormat="1" x14ac:dyDescent="0.3">
      <c r="L28" s="1"/>
      <c r="M28" s="1"/>
    </row>
    <row r="29" spans="12:13" s="126" customFormat="1" x14ac:dyDescent="0.3">
      <c r="L29" s="1"/>
      <c r="M29" s="1"/>
    </row>
    <row r="30" spans="12:13" s="126" customFormat="1" x14ac:dyDescent="0.3">
      <c r="L30" s="1"/>
      <c r="M30" s="1"/>
    </row>
    <row r="31" spans="12:13" s="126" customFormat="1" x14ac:dyDescent="0.3">
      <c r="L31" s="1"/>
      <c r="M31" s="1"/>
    </row>
    <row r="32" spans="12:13" s="126" customFormat="1" x14ac:dyDescent="0.3">
      <c r="L32" s="1"/>
      <c r="M32" s="1"/>
    </row>
    <row r="33" spans="12:13" s="126" customFormat="1" x14ac:dyDescent="0.3">
      <c r="L33" s="1"/>
      <c r="M33" s="1"/>
    </row>
    <row r="34" spans="12:13" s="126" customFormat="1" x14ac:dyDescent="0.3">
      <c r="L34" s="1"/>
      <c r="M34" s="1"/>
    </row>
    <row r="35" spans="12:13" s="126" customFormat="1" x14ac:dyDescent="0.3">
      <c r="L35" s="1"/>
      <c r="M35" s="1"/>
    </row>
    <row r="36" spans="12:13" s="126" customFormat="1" x14ac:dyDescent="0.3">
      <c r="L36" s="1"/>
      <c r="M36" s="1"/>
    </row>
    <row r="37" spans="12:13" s="126" customFormat="1" x14ac:dyDescent="0.3">
      <c r="L37" s="1"/>
      <c r="M37" s="1"/>
    </row>
    <row r="38" spans="12:13" s="126" customFormat="1" x14ac:dyDescent="0.3">
      <c r="L38" s="1"/>
      <c r="M38" s="1"/>
    </row>
    <row r="39" spans="12:13" s="126" customFormat="1" x14ac:dyDescent="0.3">
      <c r="L39" s="1"/>
      <c r="M39" s="1"/>
    </row>
    <row r="40" spans="12:13" s="126" customFormat="1" x14ac:dyDescent="0.3">
      <c r="L40" s="1"/>
      <c r="M40" s="1"/>
    </row>
    <row r="41" spans="12:13" s="126" customFormat="1" x14ac:dyDescent="0.3">
      <c r="L41" s="1"/>
      <c r="M41" s="1"/>
    </row>
    <row r="42" spans="12:13" s="126" customFormat="1" x14ac:dyDescent="0.3">
      <c r="L42" s="1"/>
      <c r="M42" s="1"/>
    </row>
    <row r="43" spans="12:13" s="126" customFormat="1" x14ac:dyDescent="0.3">
      <c r="L43" s="1"/>
      <c r="M43" s="1"/>
    </row>
    <row r="44" spans="12:13" s="126" customFormat="1" x14ac:dyDescent="0.3">
      <c r="L44" s="1"/>
      <c r="M44" s="1"/>
    </row>
    <row r="45" spans="12:13" s="126" customFormat="1" x14ac:dyDescent="0.3">
      <c r="L45" s="1"/>
      <c r="M45" s="1"/>
    </row>
    <row r="46" spans="12:13" s="126" customFormat="1" x14ac:dyDescent="0.3">
      <c r="L46" s="1"/>
      <c r="M46" s="1"/>
    </row>
    <row r="47" spans="12:13" s="126" customFormat="1" x14ac:dyDescent="0.3">
      <c r="L47" s="1"/>
      <c r="M47" s="1"/>
    </row>
    <row r="48" spans="12:13" s="126" customFormat="1" x14ac:dyDescent="0.3">
      <c r="L48" s="1"/>
      <c r="M48" s="1"/>
    </row>
    <row r="49" spans="12:13" s="126" customFormat="1" x14ac:dyDescent="0.3">
      <c r="L49" s="1"/>
      <c r="M49" s="1"/>
    </row>
    <row r="50" spans="12:13" s="126" customFormat="1" x14ac:dyDescent="0.3">
      <c r="L50" s="1"/>
      <c r="M50" s="1"/>
    </row>
    <row r="51" spans="12:13" s="126" customFormat="1" x14ac:dyDescent="0.3">
      <c r="L51" s="1"/>
      <c r="M51" s="1"/>
    </row>
    <row r="52" spans="12:13" s="126" customFormat="1" x14ac:dyDescent="0.3">
      <c r="L52" s="1"/>
      <c r="M52" s="1"/>
    </row>
    <row r="53" spans="12:13" s="126" customFormat="1" x14ac:dyDescent="0.3">
      <c r="L53" s="1"/>
      <c r="M53" s="1"/>
    </row>
    <row r="54" spans="12:13" s="126" customFormat="1" x14ac:dyDescent="0.3">
      <c r="L54" s="1"/>
      <c r="M54" s="1"/>
    </row>
    <row r="55" spans="12:13" s="126" customFormat="1" x14ac:dyDescent="0.3">
      <c r="L55" s="1"/>
      <c r="M55" s="1"/>
    </row>
    <row r="56" spans="12:13" s="126" customFormat="1" x14ac:dyDescent="0.3">
      <c r="L56" s="1"/>
      <c r="M56" s="1"/>
    </row>
    <row r="57" spans="12:13" s="126" customFormat="1" x14ac:dyDescent="0.3">
      <c r="L57" s="1"/>
      <c r="M57" s="1"/>
    </row>
    <row r="58" spans="12:13" s="126" customFormat="1" x14ac:dyDescent="0.3">
      <c r="L58" s="1"/>
      <c r="M58" s="1"/>
    </row>
    <row r="59" spans="12:13" s="126" customFormat="1" x14ac:dyDescent="0.3">
      <c r="L59" s="1"/>
      <c r="M59" s="1"/>
    </row>
    <row r="60" spans="12:13" s="126" customFormat="1" x14ac:dyDescent="0.3">
      <c r="L60" s="1"/>
      <c r="M60" s="1"/>
    </row>
    <row r="61" spans="12:13" s="126" customFormat="1" x14ac:dyDescent="0.3">
      <c r="L61" s="1"/>
      <c r="M61" s="1"/>
    </row>
    <row r="62" spans="12:13" s="126" customFormat="1" x14ac:dyDescent="0.3">
      <c r="L62" s="1"/>
      <c r="M62" s="1"/>
    </row>
    <row r="63" spans="12:13" s="126" customFormat="1" x14ac:dyDescent="0.3">
      <c r="L63" s="1"/>
      <c r="M63" s="1"/>
    </row>
    <row r="64" spans="12:13" s="126" customFormat="1" x14ac:dyDescent="0.3">
      <c r="L64" s="1"/>
      <c r="M64" s="1"/>
    </row>
    <row r="65" spans="12:13" s="126" customFormat="1" x14ac:dyDescent="0.3">
      <c r="L65" s="1"/>
      <c r="M65" s="1"/>
    </row>
    <row r="66" spans="12:13" s="126" customFormat="1" x14ac:dyDescent="0.3">
      <c r="L66" s="1"/>
      <c r="M66" s="1"/>
    </row>
    <row r="67" spans="12:13" s="126" customFormat="1" x14ac:dyDescent="0.3">
      <c r="L67" s="1"/>
      <c r="M67" s="1"/>
    </row>
    <row r="68" spans="12:13" s="126" customFormat="1" x14ac:dyDescent="0.3">
      <c r="L68" s="1"/>
      <c r="M68" s="1"/>
    </row>
    <row r="69" spans="12:13" s="126" customFormat="1" x14ac:dyDescent="0.3">
      <c r="L69" s="1"/>
      <c r="M69" s="1"/>
    </row>
    <row r="70" spans="12:13" s="126" customFormat="1" x14ac:dyDescent="0.3">
      <c r="L70" s="1"/>
      <c r="M70" s="1"/>
    </row>
    <row r="71" spans="12:13" s="126" customFormat="1" x14ac:dyDescent="0.3">
      <c r="L71" s="1"/>
      <c r="M71" s="1"/>
    </row>
    <row r="72" spans="12:13" s="126" customFormat="1" x14ac:dyDescent="0.3">
      <c r="L72" s="1"/>
      <c r="M72" s="1"/>
    </row>
    <row r="73" spans="12:13" s="126" customFormat="1" x14ac:dyDescent="0.3">
      <c r="L73" s="1"/>
      <c r="M73" s="1"/>
    </row>
    <row r="74" spans="12:13" s="126" customFormat="1" x14ac:dyDescent="0.3">
      <c r="L74" s="1"/>
      <c r="M74" s="1"/>
    </row>
    <row r="75" spans="12:13" s="126" customFormat="1" x14ac:dyDescent="0.3">
      <c r="L75" s="1"/>
      <c r="M75" s="1"/>
    </row>
    <row r="76" spans="12:13" s="126" customFormat="1" x14ac:dyDescent="0.3">
      <c r="L76" s="1"/>
      <c r="M76" s="1"/>
    </row>
    <row r="77" spans="12:13" s="126" customFormat="1" x14ac:dyDescent="0.3">
      <c r="L77" s="1"/>
      <c r="M77" s="1"/>
    </row>
    <row r="78" spans="12:13" s="126" customFormat="1" x14ac:dyDescent="0.3">
      <c r="L78" s="1"/>
      <c r="M78" s="1"/>
    </row>
    <row r="79" spans="12:13" s="126" customFormat="1" x14ac:dyDescent="0.3">
      <c r="L79" s="1"/>
      <c r="M79" s="1"/>
    </row>
    <row r="80" spans="12:13" s="126" customFormat="1" x14ac:dyDescent="0.3">
      <c r="L80" s="1"/>
      <c r="M80" s="1"/>
    </row>
    <row r="81" spans="12:13" s="126" customFormat="1" x14ac:dyDescent="0.3">
      <c r="L81" s="1"/>
      <c r="M81" s="1"/>
    </row>
    <row r="82" spans="12:13" s="126" customFormat="1" x14ac:dyDescent="0.3">
      <c r="L82" s="1"/>
      <c r="M82" s="1"/>
    </row>
    <row r="83" spans="12:13" s="126" customFormat="1" x14ac:dyDescent="0.3">
      <c r="L83" s="1"/>
      <c r="M83" s="1"/>
    </row>
    <row r="84" spans="12:13" s="126" customFormat="1" x14ac:dyDescent="0.3">
      <c r="L84" s="1"/>
      <c r="M84" s="1"/>
    </row>
    <row r="85" spans="12:13" s="126" customFormat="1" x14ac:dyDescent="0.3">
      <c r="L85" s="1"/>
      <c r="M85" s="1"/>
    </row>
    <row r="86" spans="12:13" s="126" customFormat="1" x14ac:dyDescent="0.3">
      <c r="L86" s="1"/>
      <c r="M86" s="1"/>
    </row>
    <row r="87" spans="12:13" s="126" customFormat="1" x14ac:dyDescent="0.3">
      <c r="L87" s="1"/>
      <c r="M87" s="1"/>
    </row>
    <row r="88" spans="12:13" s="126" customFormat="1" x14ac:dyDescent="0.3">
      <c r="L88" s="1"/>
      <c r="M88" s="1"/>
    </row>
    <row r="89" spans="12:13" s="126" customFormat="1" x14ac:dyDescent="0.3">
      <c r="L89" s="1"/>
      <c r="M89" s="1"/>
    </row>
    <row r="90" spans="12:13" s="126" customFormat="1" x14ac:dyDescent="0.3">
      <c r="L90" s="1"/>
      <c r="M90" s="1"/>
    </row>
    <row r="91" spans="12:13" s="126" customFormat="1" x14ac:dyDescent="0.3">
      <c r="L91" s="1"/>
      <c r="M91" s="1"/>
    </row>
    <row r="92" spans="12:13" s="126" customFormat="1" x14ac:dyDescent="0.3">
      <c r="L92" s="1"/>
      <c r="M92" s="1"/>
    </row>
    <row r="93" spans="12:13" s="126" customFormat="1" x14ac:dyDescent="0.3">
      <c r="L93" s="1"/>
      <c r="M93" s="1"/>
    </row>
    <row r="94" spans="12:13" s="126" customFormat="1" x14ac:dyDescent="0.3">
      <c r="L94" s="1"/>
      <c r="M94" s="1"/>
    </row>
    <row r="95" spans="12:13" s="126" customFormat="1" x14ac:dyDescent="0.3">
      <c r="L95" s="1"/>
      <c r="M95" s="1"/>
    </row>
    <row r="96" spans="12:13" s="126" customFormat="1" x14ac:dyDescent="0.3">
      <c r="L96" s="1"/>
      <c r="M96" s="1"/>
    </row>
    <row r="97" spans="12:13" s="126" customFormat="1" x14ac:dyDescent="0.3">
      <c r="L97" s="1"/>
      <c r="M97" s="1"/>
    </row>
    <row r="98" spans="12:13" s="126" customFormat="1" x14ac:dyDescent="0.3">
      <c r="L98" s="1"/>
      <c r="M98" s="1"/>
    </row>
    <row r="99" spans="12:13" s="126" customFormat="1" x14ac:dyDescent="0.3">
      <c r="L99" s="1"/>
      <c r="M99" s="1"/>
    </row>
    <row r="100" spans="12:13" s="126" customFormat="1" x14ac:dyDescent="0.3">
      <c r="L100" s="1"/>
      <c r="M100" s="1"/>
    </row>
    <row r="101" spans="12:13" s="126" customFormat="1" x14ac:dyDescent="0.3">
      <c r="L101" s="1"/>
      <c r="M101" s="1"/>
    </row>
    <row r="102" spans="12:13" s="126" customFormat="1" x14ac:dyDescent="0.3">
      <c r="L102" s="1"/>
      <c r="M102" s="1"/>
    </row>
    <row r="103" spans="12:13" s="126" customFormat="1" x14ac:dyDescent="0.3">
      <c r="L103" s="1"/>
      <c r="M103" s="1"/>
    </row>
    <row r="104" spans="12:13" s="126" customFormat="1" x14ac:dyDescent="0.3">
      <c r="L104" s="1"/>
      <c r="M104" s="1"/>
    </row>
    <row r="105" spans="12:13" s="126" customFormat="1" x14ac:dyDescent="0.3">
      <c r="L105" s="1"/>
      <c r="M105" s="1"/>
    </row>
    <row r="106" spans="12:13" s="126" customFormat="1" x14ac:dyDescent="0.3">
      <c r="L106" s="1"/>
      <c r="M106" s="1"/>
    </row>
    <row r="107" spans="12:13" s="126" customFormat="1" x14ac:dyDescent="0.3">
      <c r="L107" s="1"/>
      <c r="M107" s="1"/>
    </row>
    <row r="108" spans="12:13" s="126" customFormat="1" x14ac:dyDescent="0.3">
      <c r="L108" s="1"/>
      <c r="M108" s="1"/>
    </row>
    <row r="109" spans="12:13" s="126" customFormat="1" x14ac:dyDescent="0.3">
      <c r="L109" s="1"/>
      <c r="M109" s="1"/>
    </row>
    <row r="110" spans="12:13" s="126" customFormat="1" x14ac:dyDescent="0.3">
      <c r="L110" s="1"/>
      <c r="M110" s="1"/>
    </row>
    <row r="111" spans="12:13" s="126" customFormat="1" x14ac:dyDescent="0.3">
      <c r="L111" s="1"/>
      <c r="M111" s="1"/>
    </row>
    <row r="112" spans="12:13" s="126" customFormat="1" x14ac:dyDescent="0.3">
      <c r="L112" s="1"/>
      <c r="M112" s="1"/>
    </row>
    <row r="113" spans="12:13" s="126" customFormat="1" x14ac:dyDescent="0.3">
      <c r="L113" s="1"/>
      <c r="M113" s="1"/>
    </row>
    <row r="114" spans="12:13" s="126" customFormat="1" x14ac:dyDescent="0.3">
      <c r="L114" s="1"/>
      <c r="M114" s="1"/>
    </row>
    <row r="115" spans="12:13" s="126" customFormat="1" x14ac:dyDescent="0.3">
      <c r="L115" s="1"/>
      <c r="M115" s="1"/>
    </row>
    <row r="116" spans="12:13" s="126" customFormat="1" x14ac:dyDescent="0.3">
      <c r="L116" s="1"/>
      <c r="M116" s="1"/>
    </row>
    <row r="117" spans="12:13" s="126" customFormat="1" x14ac:dyDescent="0.3">
      <c r="L117" s="1"/>
      <c r="M117" s="1"/>
    </row>
    <row r="118" spans="12:13" s="126" customFormat="1" x14ac:dyDescent="0.3">
      <c r="L118" s="1"/>
      <c r="M118" s="1"/>
    </row>
    <row r="119" spans="12:13" s="126" customFormat="1" x14ac:dyDescent="0.3">
      <c r="L119" s="1"/>
      <c r="M119" s="1"/>
    </row>
    <row r="120" spans="12:13" s="126" customFormat="1" x14ac:dyDescent="0.3">
      <c r="L120" s="1"/>
      <c r="M120" s="1"/>
    </row>
    <row r="121" spans="12:13" s="126" customFormat="1" x14ac:dyDescent="0.3">
      <c r="L121" s="1"/>
      <c r="M121" s="1"/>
    </row>
    <row r="122" spans="12:13" s="126" customFormat="1" x14ac:dyDescent="0.3">
      <c r="L122" s="1"/>
      <c r="M122" s="1"/>
    </row>
    <row r="123" spans="12:13" s="126" customFormat="1" x14ac:dyDescent="0.3">
      <c r="L123" s="1"/>
      <c r="M123" s="1"/>
    </row>
    <row r="124" spans="12:13" s="126" customFormat="1" x14ac:dyDescent="0.3">
      <c r="L124" s="1"/>
      <c r="M124" s="1"/>
    </row>
    <row r="125" spans="12:13" s="126" customFormat="1" x14ac:dyDescent="0.3">
      <c r="L125" s="1"/>
      <c r="M125" s="1"/>
    </row>
    <row r="126" spans="12:13" s="126" customFormat="1" x14ac:dyDescent="0.3">
      <c r="L126" s="1"/>
      <c r="M126" s="1"/>
    </row>
    <row r="127" spans="12:13" s="126" customFormat="1" x14ac:dyDescent="0.3">
      <c r="L127" s="1"/>
      <c r="M127" s="1"/>
    </row>
    <row r="128" spans="12:13" s="126" customFormat="1" x14ac:dyDescent="0.3">
      <c r="L128" s="1"/>
      <c r="M128" s="1"/>
    </row>
    <row r="129" spans="12:13" s="126" customFormat="1" x14ac:dyDescent="0.3">
      <c r="L129" s="1"/>
      <c r="M129" s="1"/>
    </row>
    <row r="130" spans="12:13" s="126" customFormat="1" x14ac:dyDescent="0.3">
      <c r="L130" s="1"/>
      <c r="M130" s="1"/>
    </row>
    <row r="131" spans="12:13" s="126" customFormat="1" x14ac:dyDescent="0.3">
      <c r="L131" s="1"/>
      <c r="M131" s="1"/>
    </row>
    <row r="132" spans="12:13" s="126" customFormat="1" x14ac:dyDescent="0.3">
      <c r="L132" s="1"/>
      <c r="M132" s="1"/>
    </row>
    <row r="133" spans="12:13" s="126" customFormat="1" x14ac:dyDescent="0.3">
      <c r="L133" s="1"/>
      <c r="M133" s="1"/>
    </row>
    <row r="134" spans="12:13" s="126" customFormat="1" x14ac:dyDescent="0.3">
      <c r="L134" s="1"/>
      <c r="M134" s="1"/>
    </row>
    <row r="135" spans="12:13" s="126" customFormat="1" x14ac:dyDescent="0.3">
      <c r="L135" s="1"/>
      <c r="M135" s="1"/>
    </row>
    <row r="136" spans="12:13" s="126" customFormat="1" x14ac:dyDescent="0.3">
      <c r="L136" s="1"/>
      <c r="M136" s="1"/>
    </row>
    <row r="137" spans="12:13" s="126" customFormat="1" x14ac:dyDescent="0.3">
      <c r="L137" s="1"/>
      <c r="M137" s="1"/>
    </row>
    <row r="138" spans="12:13" s="126" customFormat="1" x14ac:dyDescent="0.3">
      <c r="L138" s="1"/>
      <c r="M138" s="1"/>
    </row>
    <row r="139" spans="12:13" s="126" customFormat="1" x14ac:dyDescent="0.3">
      <c r="L139" s="1"/>
      <c r="M139" s="1"/>
    </row>
    <row r="140" spans="12:13" s="126" customFormat="1" x14ac:dyDescent="0.3">
      <c r="L140" s="1"/>
      <c r="M140" s="1"/>
    </row>
    <row r="141" spans="12:13" s="126" customFormat="1" x14ac:dyDescent="0.3">
      <c r="L141" s="1"/>
      <c r="M141" s="1"/>
    </row>
    <row r="142" spans="12:13" s="126" customFormat="1" x14ac:dyDescent="0.3">
      <c r="L142" s="1"/>
      <c r="M142" s="1"/>
    </row>
    <row r="143" spans="12:13" s="126" customFormat="1" x14ac:dyDescent="0.3">
      <c r="L143" s="1"/>
      <c r="M143" s="1"/>
    </row>
    <row r="144" spans="12:13" s="126" customFormat="1" x14ac:dyDescent="0.3">
      <c r="L144" s="1"/>
      <c r="M144" s="1"/>
    </row>
    <row r="145" spans="12:13" s="126" customFormat="1" x14ac:dyDescent="0.3">
      <c r="L145" s="1"/>
      <c r="M145" s="1"/>
    </row>
    <row r="146" spans="12:13" s="126" customFormat="1" x14ac:dyDescent="0.3">
      <c r="L146" s="1"/>
      <c r="M146" s="1"/>
    </row>
    <row r="147" spans="12:13" s="126" customFormat="1" x14ac:dyDescent="0.3">
      <c r="L147" s="1"/>
      <c r="M147" s="1"/>
    </row>
    <row r="148" spans="12:13" s="126" customFormat="1" x14ac:dyDescent="0.3">
      <c r="L148" s="1"/>
      <c r="M148" s="1"/>
    </row>
    <row r="149" spans="12:13" s="126" customFormat="1" x14ac:dyDescent="0.3">
      <c r="L149" s="1"/>
      <c r="M149" s="1"/>
    </row>
    <row r="150" spans="12:13" s="126" customFormat="1" x14ac:dyDescent="0.3">
      <c r="L150" s="1"/>
      <c r="M150" s="1"/>
    </row>
    <row r="151" spans="12:13" s="126" customFormat="1" x14ac:dyDescent="0.3">
      <c r="L151" s="1"/>
      <c r="M151" s="1"/>
    </row>
    <row r="152" spans="12:13" s="126" customFormat="1" x14ac:dyDescent="0.3">
      <c r="L152" s="1"/>
      <c r="M152" s="1"/>
    </row>
    <row r="153" spans="12:13" s="126" customFormat="1" x14ac:dyDescent="0.3">
      <c r="L153" s="1"/>
      <c r="M153" s="1"/>
    </row>
    <row r="154" spans="12:13" s="126" customFormat="1" x14ac:dyDescent="0.3">
      <c r="L154" s="1"/>
      <c r="M154" s="1"/>
    </row>
    <row r="155" spans="12:13" s="126" customFormat="1" x14ac:dyDescent="0.3">
      <c r="L155" s="1"/>
      <c r="M155" s="1"/>
    </row>
    <row r="156" spans="12:13" s="126" customFormat="1" x14ac:dyDescent="0.3">
      <c r="L156" s="1"/>
      <c r="M156" s="1"/>
    </row>
    <row r="157" spans="12:13" s="126" customFormat="1" x14ac:dyDescent="0.3">
      <c r="L157" s="1"/>
      <c r="M157" s="1"/>
    </row>
    <row r="158" spans="12:13" s="126" customFormat="1" x14ac:dyDescent="0.3">
      <c r="L158" s="1"/>
      <c r="M158" s="1"/>
    </row>
    <row r="159" spans="12:13" s="126" customFormat="1" x14ac:dyDescent="0.3">
      <c r="L159" s="1"/>
      <c r="M159" s="1"/>
    </row>
    <row r="160" spans="12:13" s="126" customFormat="1" x14ac:dyDescent="0.3">
      <c r="L160" s="1"/>
      <c r="M160" s="1"/>
    </row>
    <row r="161" spans="12:13" s="126" customFormat="1" x14ac:dyDescent="0.3">
      <c r="L161" s="1"/>
      <c r="M161" s="1"/>
    </row>
    <row r="162" spans="12:13" s="126" customFormat="1" x14ac:dyDescent="0.3">
      <c r="L162" s="1"/>
      <c r="M162" s="1"/>
    </row>
    <row r="163" spans="12:13" s="126" customFormat="1" x14ac:dyDescent="0.3">
      <c r="L163" s="1"/>
      <c r="M163" s="1"/>
    </row>
    <row r="164" spans="12:13" s="126" customFormat="1" x14ac:dyDescent="0.3">
      <c r="L164" s="1"/>
      <c r="M164" s="1"/>
    </row>
    <row r="165" spans="12:13" s="126" customFormat="1" x14ac:dyDescent="0.3">
      <c r="L165" s="1"/>
      <c r="M165" s="1"/>
    </row>
    <row r="166" spans="12:13" s="126" customFormat="1" x14ac:dyDescent="0.3">
      <c r="L166" s="1"/>
      <c r="M166" s="1"/>
    </row>
    <row r="167" spans="12:13" s="126" customFormat="1" x14ac:dyDescent="0.3">
      <c r="L167" s="1"/>
      <c r="M167" s="1"/>
    </row>
    <row r="168" spans="12:13" s="126" customFormat="1" x14ac:dyDescent="0.3">
      <c r="L168" s="1"/>
      <c r="M168" s="1"/>
    </row>
    <row r="169" spans="12:13" s="126" customFormat="1" x14ac:dyDescent="0.3">
      <c r="L169" s="1"/>
      <c r="M169" s="1"/>
    </row>
    <row r="170" spans="12:13" s="126" customFormat="1" x14ac:dyDescent="0.3">
      <c r="L170" s="1"/>
      <c r="M170" s="1"/>
    </row>
    <row r="171" spans="12:13" s="126" customFormat="1" x14ac:dyDescent="0.3">
      <c r="L171" s="1"/>
      <c r="M171" s="1"/>
    </row>
    <row r="172" spans="12:13" s="126" customFormat="1" x14ac:dyDescent="0.3">
      <c r="L172" s="1"/>
      <c r="M172" s="1"/>
    </row>
    <row r="173" spans="12:13" s="126" customFormat="1" x14ac:dyDescent="0.3">
      <c r="L173" s="1"/>
      <c r="M173" s="1"/>
    </row>
    <row r="174" spans="12:13" s="126" customFormat="1" x14ac:dyDescent="0.3">
      <c r="L174" s="1"/>
      <c r="M174" s="1"/>
    </row>
    <row r="175" spans="12:13" s="126" customFormat="1" x14ac:dyDescent="0.3">
      <c r="L175" s="1"/>
      <c r="M175" s="1"/>
    </row>
    <row r="176" spans="12:13" s="126" customFormat="1" x14ac:dyDescent="0.3">
      <c r="L176" s="1"/>
      <c r="M176" s="1"/>
    </row>
    <row r="177" spans="12:13" s="126" customFormat="1" x14ac:dyDescent="0.3">
      <c r="L177" s="1"/>
      <c r="M177" s="1"/>
    </row>
    <row r="178" spans="12:13" s="126" customFormat="1" x14ac:dyDescent="0.3">
      <c r="L178" s="1"/>
      <c r="M178" s="1"/>
    </row>
    <row r="179" spans="12:13" s="126" customFormat="1" x14ac:dyDescent="0.3">
      <c r="L179" s="1"/>
      <c r="M179" s="1"/>
    </row>
    <row r="180" spans="12:13" s="126" customFormat="1" x14ac:dyDescent="0.3">
      <c r="L180" s="1"/>
      <c r="M180" s="1"/>
    </row>
    <row r="181" spans="12:13" s="126" customFormat="1" x14ac:dyDescent="0.3">
      <c r="L181" s="1"/>
      <c r="M181" s="1"/>
    </row>
    <row r="182" spans="12:13" s="126" customFormat="1" x14ac:dyDescent="0.3">
      <c r="L182" s="1"/>
      <c r="M182" s="1"/>
    </row>
    <row r="183" spans="12:13" s="126" customFormat="1" x14ac:dyDescent="0.3">
      <c r="L183" s="1"/>
      <c r="M183" s="1"/>
    </row>
    <row r="184" spans="12:13" s="126" customFormat="1" x14ac:dyDescent="0.3">
      <c r="L184" s="1"/>
      <c r="M184" s="1"/>
    </row>
    <row r="185" spans="12:13" s="126" customFormat="1" x14ac:dyDescent="0.3">
      <c r="L185" s="1"/>
      <c r="M185" s="1"/>
    </row>
    <row r="186" spans="12:13" s="126" customFormat="1" x14ac:dyDescent="0.3">
      <c r="L186" s="1"/>
      <c r="M186" s="1"/>
    </row>
    <row r="187" spans="12:13" s="126" customFormat="1" x14ac:dyDescent="0.3">
      <c r="L187" s="1"/>
      <c r="M187" s="1"/>
    </row>
    <row r="188" spans="12:13" s="126" customFormat="1" x14ac:dyDescent="0.3">
      <c r="L188" s="1"/>
      <c r="M188" s="1"/>
    </row>
    <row r="189" spans="12:13" s="126" customFormat="1" x14ac:dyDescent="0.3">
      <c r="L189" s="1"/>
      <c r="M189" s="1"/>
    </row>
    <row r="190" spans="12:13" s="126" customFormat="1" x14ac:dyDescent="0.3">
      <c r="L190" s="1"/>
      <c r="M190" s="1"/>
    </row>
    <row r="191" spans="12:13" s="126" customFormat="1" x14ac:dyDescent="0.3">
      <c r="L191" s="1"/>
      <c r="M191" s="1"/>
    </row>
    <row r="192" spans="12:13" s="126" customFormat="1" x14ac:dyDescent="0.3">
      <c r="L192" s="1"/>
      <c r="M192" s="1"/>
    </row>
    <row r="193" spans="12:13" s="126" customFormat="1" x14ac:dyDescent="0.3">
      <c r="L193" s="1"/>
      <c r="M193" s="1"/>
    </row>
    <row r="194" spans="12:13" s="126" customFormat="1" x14ac:dyDescent="0.3">
      <c r="L194" s="1"/>
      <c r="M194" s="1"/>
    </row>
    <row r="195" spans="12:13" s="126" customFormat="1" x14ac:dyDescent="0.3">
      <c r="L195" s="1"/>
      <c r="M195" s="1"/>
    </row>
    <row r="196" spans="12:13" s="126" customFormat="1" x14ac:dyDescent="0.3">
      <c r="L196" s="1"/>
      <c r="M196" s="1"/>
    </row>
    <row r="197" spans="12:13" s="126" customFormat="1" x14ac:dyDescent="0.3">
      <c r="L197" s="1"/>
      <c r="M197" s="1"/>
    </row>
    <row r="198" spans="12:13" s="126" customFormat="1" x14ac:dyDescent="0.3">
      <c r="L198" s="1"/>
      <c r="M198" s="1"/>
    </row>
    <row r="199" spans="12:13" s="126" customFormat="1" x14ac:dyDescent="0.3">
      <c r="L199" s="1"/>
      <c r="M199" s="1"/>
    </row>
    <row r="200" spans="12:13" s="126" customFormat="1" x14ac:dyDescent="0.3">
      <c r="L200" s="1"/>
      <c r="M200" s="1"/>
    </row>
    <row r="201" spans="12:13" s="126" customFormat="1" x14ac:dyDescent="0.3">
      <c r="L201" s="1"/>
      <c r="M201" s="1"/>
    </row>
    <row r="202" spans="12:13" s="126" customFormat="1" x14ac:dyDescent="0.3">
      <c r="L202" s="1"/>
      <c r="M202" s="1"/>
    </row>
    <row r="203" spans="12:13" s="126" customFormat="1" x14ac:dyDescent="0.3">
      <c r="L203" s="1"/>
      <c r="M203" s="1"/>
    </row>
    <row r="204" spans="12:13" s="126" customFormat="1" x14ac:dyDescent="0.3">
      <c r="L204" s="1"/>
      <c r="M204" s="1"/>
    </row>
    <row r="205" spans="12:13" s="126" customFormat="1" x14ac:dyDescent="0.3">
      <c r="L205" s="1"/>
      <c r="M205" s="1"/>
    </row>
    <row r="206" spans="12:13" s="126" customFormat="1" x14ac:dyDescent="0.3">
      <c r="L206" s="1"/>
      <c r="M206" s="1"/>
    </row>
    <row r="207" spans="12:13" s="126" customFormat="1" x14ac:dyDescent="0.3">
      <c r="L207" s="1"/>
      <c r="M207" s="1"/>
    </row>
    <row r="208" spans="12:13" s="126" customFormat="1" x14ac:dyDescent="0.3">
      <c r="L208" s="1"/>
      <c r="M208" s="1"/>
    </row>
    <row r="209" spans="12:13" s="126" customFormat="1" x14ac:dyDescent="0.3">
      <c r="L209" s="1"/>
      <c r="M209" s="1"/>
    </row>
    <row r="210" spans="12:13" s="126" customFormat="1" x14ac:dyDescent="0.3">
      <c r="L210" s="1"/>
      <c r="M210" s="1"/>
    </row>
    <row r="211" spans="12:13" s="126" customFormat="1" x14ac:dyDescent="0.3">
      <c r="L211" s="1"/>
      <c r="M211" s="1"/>
    </row>
    <row r="212" spans="12:13" s="126" customFormat="1" x14ac:dyDescent="0.3">
      <c r="L212" s="1"/>
      <c r="M212" s="1"/>
    </row>
    <row r="213" spans="12:13" s="126" customFormat="1" x14ac:dyDescent="0.3">
      <c r="L213" s="1"/>
      <c r="M213" s="1"/>
    </row>
    <row r="214" spans="12:13" s="126" customFormat="1" x14ac:dyDescent="0.3">
      <c r="L214" s="1"/>
      <c r="M214" s="1"/>
    </row>
    <row r="215" spans="12:13" s="126" customFormat="1" x14ac:dyDescent="0.3">
      <c r="L215" s="1"/>
      <c r="M215" s="1"/>
    </row>
    <row r="216" spans="12:13" s="126" customFormat="1" x14ac:dyDescent="0.3">
      <c r="L216" s="1"/>
      <c r="M216" s="1"/>
    </row>
    <row r="217" spans="12:13" s="126" customFormat="1" x14ac:dyDescent="0.3">
      <c r="L217" s="1"/>
      <c r="M217" s="1"/>
    </row>
    <row r="218" spans="12:13" s="126" customFormat="1" x14ac:dyDescent="0.3">
      <c r="L218" s="1"/>
      <c r="M218" s="1"/>
    </row>
    <row r="219" spans="12:13" s="126" customFormat="1" x14ac:dyDescent="0.3">
      <c r="L219" s="1"/>
      <c r="M219" s="1"/>
    </row>
    <row r="220" spans="12:13" s="126" customFormat="1" x14ac:dyDescent="0.3">
      <c r="L220" s="1"/>
      <c r="M220" s="1"/>
    </row>
    <row r="221" spans="12:13" s="126" customFormat="1" x14ac:dyDescent="0.3">
      <c r="L221" s="1"/>
      <c r="M221" s="1"/>
    </row>
    <row r="222" spans="12:13" s="126" customFormat="1" x14ac:dyDescent="0.3">
      <c r="L222" s="1"/>
      <c r="M222" s="1"/>
    </row>
    <row r="223" spans="12:13" s="126" customFormat="1" x14ac:dyDescent="0.3">
      <c r="L223" s="1"/>
      <c r="M223" s="1"/>
    </row>
    <row r="224" spans="12:13" s="126" customFormat="1" x14ac:dyDescent="0.3">
      <c r="L224" s="1"/>
      <c r="M224" s="1"/>
    </row>
    <row r="225" spans="12:13" s="126" customFormat="1" x14ac:dyDescent="0.3">
      <c r="L225" s="1"/>
      <c r="M225" s="1"/>
    </row>
    <row r="226" spans="12:13" s="126" customFormat="1" x14ac:dyDescent="0.3">
      <c r="L226" s="1"/>
      <c r="M226" s="1"/>
    </row>
    <row r="227" spans="12:13" s="126" customFormat="1" x14ac:dyDescent="0.3">
      <c r="L227" s="1"/>
      <c r="M227" s="1"/>
    </row>
    <row r="228" spans="12:13" s="126" customFormat="1" x14ac:dyDescent="0.3">
      <c r="L228" s="1"/>
      <c r="M228" s="1"/>
    </row>
    <row r="229" spans="12:13" s="126" customFormat="1" x14ac:dyDescent="0.3">
      <c r="L229" s="1"/>
      <c r="M229" s="1"/>
    </row>
    <row r="230" spans="12:13" s="126" customFormat="1" x14ac:dyDescent="0.3">
      <c r="L230" s="1"/>
      <c r="M230" s="1"/>
    </row>
    <row r="231" spans="12:13" s="126" customFormat="1" x14ac:dyDescent="0.3">
      <c r="L231" s="1"/>
      <c r="M231" s="1"/>
    </row>
    <row r="232" spans="12:13" s="126" customFormat="1" x14ac:dyDescent="0.3">
      <c r="L232" s="1"/>
      <c r="M232" s="1"/>
    </row>
    <row r="233" spans="12:13" s="126" customFormat="1" x14ac:dyDescent="0.3">
      <c r="L233" s="1"/>
      <c r="M233" s="1"/>
    </row>
    <row r="234" spans="12:13" s="126" customFormat="1" x14ac:dyDescent="0.3">
      <c r="L234" s="1"/>
      <c r="M234" s="1"/>
    </row>
    <row r="235" spans="12:13" s="126" customFormat="1" x14ac:dyDescent="0.3">
      <c r="L235" s="1"/>
      <c r="M235" s="1"/>
    </row>
    <row r="236" spans="12:13" s="126" customFormat="1" x14ac:dyDescent="0.3">
      <c r="L236" s="1"/>
      <c r="M236" s="1"/>
    </row>
    <row r="237" spans="12:13" s="126" customFormat="1" x14ac:dyDescent="0.3">
      <c r="L237" s="1"/>
      <c r="M237" s="1"/>
    </row>
    <row r="238" spans="12:13" s="126" customFormat="1" x14ac:dyDescent="0.3">
      <c r="L238" s="1"/>
      <c r="M238" s="1"/>
    </row>
    <row r="239" spans="12:13" s="126" customFormat="1" x14ac:dyDescent="0.3">
      <c r="L239" s="1"/>
      <c r="M239" s="1"/>
    </row>
    <row r="240" spans="12:13" s="126" customFormat="1" x14ac:dyDescent="0.3">
      <c r="L240" s="1"/>
      <c r="M240" s="1"/>
    </row>
    <row r="241" spans="12:13" s="126" customFormat="1" x14ac:dyDescent="0.3">
      <c r="L241" s="1"/>
      <c r="M241" s="1"/>
    </row>
    <row r="242" spans="12:13" s="126" customFormat="1" x14ac:dyDescent="0.3">
      <c r="L242" s="1"/>
      <c r="M242" s="1"/>
    </row>
    <row r="243" spans="12:13" s="126" customFormat="1" x14ac:dyDescent="0.3">
      <c r="L243" s="1"/>
      <c r="M243" s="1"/>
    </row>
    <row r="244" spans="12:13" s="126" customFormat="1" x14ac:dyDescent="0.3">
      <c r="L244" s="1"/>
      <c r="M244" s="1"/>
    </row>
    <row r="245" spans="12:13" s="126" customFormat="1" x14ac:dyDescent="0.3">
      <c r="L245" s="1"/>
      <c r="M245" s="1"/>
    </row>
    <row r="246" spans="12:13" s="126" customFormat="1" x14ac:dyDescent="0.3">
      <c r="L246" s="1"/>
      <c r="M246" s="1"/>
    </row>
    <row r="247" spans="12:13" s="126" customFormat="1" x14ac:dyDescent="0.3">
      <c r="L247" s="1"/>
      <c r="M247" s="1"/>
    </row>
    <row r="248" spans="12:13" s="126" customFormat="1" x14ac:dyDescent="0.3">
      <c r="L248" s="1"/>
      <c r="M248" s="1"/>
    </row>
    <row r="249" spans="12:13" s="126" customFormat="1" x14ac:dyDescent="0.3">
      <c r="L249" s="1"/>
      <c r="M249" s="1"/>
    </row>
    <row r="250" spans="12:13" s="126" customFormat="1" x14ac:dyDescent="0.3">
      <c r="L250" s="1"/>
      <c r="M250" s="1"/>
    </row>
    <row r="251" spans="12:13" s="126" customFormat="1" x14ac:dyDescent="0.3">
      <c r="L251" s="1"/>
      <c r="M251" s="1"/>
    </row>
    <row r="252" spans="12:13" s="126" customFormat="1" x14ac:dyDescent="0.3">
      <c r="L252" s="1"/>
      <c r="M252" s="1"/>
    </row>
    <row r="253" spans="12:13" s="126" customFormat="1" x14ac:dyDescent="0.3">
      <c r="L253" s="1"/>
      <c r="M253" s="1"/>
    </row>
    <row r="254" spans="12:13" s="126" customFormat="1" x14ac:dyDescent="0.3">
      <c r="L254" s="1"/>
      <c r="M254" s="1"/>
    </row>
    <row r="255" spans="12:13" s="126" customFormat="1" x14ac:dyDescent="0.3">
      <c r="L255" s="1"/>
      <c r="M255" s="1"/>
    </row>
    <row r="256" spans="12:13" s="126" customFormat="1" x14ac:dyDescent="0.3">
      <c r="L256" s="1"/>
      <c r="M256" s="1"/>
    </row>
    <row r="257" spans="12:13" s="126" customFormat="1" x14ac:dyDescent="0.3">
      <c r="L257" s="1"/>
      <c r="M257" s="1"/>
    </row>
    <row r="258" spans="12:13" s="126" customFormat="1" x14ac:dyDescent="0.3">
      <c r="L258" s="1"/>
      <c r="M258" s="1"/>
    </row>
    <row r="259" spans="12:13" s="126" customFormat="1" x14ac:dyDescent="0.3">
      <c r="L259" s="1"/>
      <c r="M259" s="1"/>
    </row>
    <row r="260" spans="12:13" s="126" customFormat="1" x14ac:dyDescent="0.3">
      <c r="L260" s="1"/>
      <c r="M260" s="1"/>
    </row>
    <row r="261" spans="12:13" s="126" customFormat="1" x14ac:dyDescent="0.3">
      <c r="L261" s="1"/>
      <c r="M261" s="1"/>
    </row>
    <row r="262" spans="12:13" s="126" customFormat="1" x14ac:dyDescent="0.3">
      <c r="L262" s="1"/>
      <c r="M262" s="1"/>
    </row>
    <row r="263" spans="12:13" s="126" customFormat="1" x14ac:dyDescent="0.3">
      <c r="L263" s="1"/>
      <c r="M263" s="1"/>
    </row>
    <row r="264" spans="12:13" s="126" customFormat="1" x14ac:dyDescent="0.3">
      <c r="L264" s="1"/>
      <c r="M264" s="1"/>
    </row>
    <row r="265" spans="12:13" s="126" customFormat="1" x14ac:dyDescent="0.3">
      <c r="L265" s="1"/>
      <c r="M265" s="1"/>
    </row>
    <row r="266" spans="12:13" s="126" customFormat="1" x14ac:dyDescent="0.3">
      <c r="L266" s="1"/>
      <c r="M266" s="1"/>
    </row>
    <row r="267" spans="12:13" s="126" customFormat="1" x14ac:dyDescent="0.3">
      <c r="L267" s="1"/>
      <c r="M267" s="1"/>
    </row>
    <row r="268" spans="12:13" s="126" customFormat="1" x14ac:dyDescent="0.3">
      <c r="L268" s="1"/>
      <c r="M268" s="1"/>
    </row>
    <row r="269" spans="12:13" s="126" customFormat="1" x14ac:dyDescent="0.3">
      <c r="L269" s="1"/>
      <c r="M269" s="1"/>
    </row>
    <row r="270" spans="12:13" s="126" customFormat="1" x14ac:dyDescent="0.3">
      <c r="L270" s="1"/>
      <c r="M270" s="1"/>
    </row>
    <row r="271" spans="12:13" s="126" customFormat="1" x14ac:dyDescent="0.3">
      <c r="L271" s="1"/>
      <c r="M271" s="1"/>
    </row>
    <row r="272" spans="12:13" s="126" customFormat="1" x14ac:dyDescent="0.3">
      <c r="L272" s="1"/>
      <c r="M272" s="1"/>
    </row>
    <row r="273" spans="12:13" s="126" customFormat="1" x14ac:dyDescent="0.3">
      <c r="L273" s="1"/>
      <c r="M273" s="1"/>
    </row>
    <row r="274" spans="12:13" s="126" customFormat="1" x14ac:dyDescent="0.3">
      <c r="L274" s="1"/>
      <c r="M274" s="1"/>
    </row>
    <row r="275" spans="12:13" s="126" customFormat="1" x14ac:dyDescent="0.3">
      <c r="L275" s="1"/>
      <c r="M275" s="1"/>
    </row>
    <row r="276" spans="12:13" s="126" customFormat="1" x14ac:dyDescent="0.3">
      <c r="L276" s="1"/>
      <c r="M276" s="1"/>
    </row>
    <row r="277" spans="12:13" s="126" customFormat="1" x14ac:dyDescent="0.3">
      <c r="L277" s="1"/>
      <c r="M277" s="1"/>
    </row>
    <row r="278" spans="12:13" s="126" customFormat="1" x14ac:dyDescent="0.3">
      <c r="L278" s="1"/>
      <c r="M278" s="1"/>
    </row>
    <row r="279" spans="12:13" s="126" customFormat="1" x14ac:dyDescent="0.3">
      <c r="L279" s="1"/>
      <c r="M279" s="1"/>
    </row>
    <row r="280" spans="12:13" s="126" customFormat="1" x14ac:dyDescent="0.3">
      <c r="L280" s="1"/>
      <c r="M280" s="1"/>
    </row>
    <row r="281" spans="12:13" s="126" customFormat="1" x14ac:dyDescent="0.3">
      <c r="L281" s="1"/>
      <c r="M281" s="1"/>
    </row>
    <row r="282" spans="12:13" s="126" customFormat="1" x14ac:dyDescent="0.3">
      <c r="L282" s="1"/>
      <c r="M282" s="1"/>
    </row>
    <row r="283" spans="12:13" s="126" customFormat="1" x14ac:dyDescent="0.3">
      <c r="L283" s="1"/>
      <c r="M283" s="1"/>
    </row>
    <row r="284" spans="12:13" s="126" customFormat="1" x14ac:dyDescent="0.3">
      <c r="L284" s="1"/>
      <c r="M284" s="1"/>
    </row>
    <row r="285" spans="12:13" s="126" customFormat="1" x14ac:dyDescent="0.3">
      <c r="L285" s="1"/>
      <c r="M285" s="1"/>
    </row>
    <row r="286" spans="12:13" s="126" customFormat="1" x14ac:dyDescent="0.3">
      <c r="L286" s="1"/>
      <c r="M286" s="1"/>
    </row>
    <row r="287" spans="12:13" s="126" customFormat="1" x14ac:dyDescent="0.3">
      <c r="L287" s="1"/>
      <c r="M287" s="1"/>
    </row>
    <row r="288" spans="12:13" s="126" customFormat="1" x14ac:dyDescent="0.3">
      <c r="L288" s="1"/>
      <c r="M288" s="1"/>
    </row>
    <row r="289" spans="12:13" s="126" customFormat="1" x14ac:dyDescent="0.3">
      <c r="L289" s="1"/>
      <c r="M289" s="1"/>
    </row>
    <row r="290" spans="12:13" s="126" customFormat="1" x14ac:dyDescent="0.3">
      <c r="L290" s="1"/>
      <c r="M290" s="1"/>
    </row>
    <row r="291" spans="12:13" s="126" customFormat="1" x14ac:dyDescent="0.3">
      <c r="L291" s="1"/>
      <c r="M291" s="1"/>
    </row>
    <row r="292" spans="12:13" s="126" customFormat="1" x14ac:dyDescent="0.3">
      <c r="L292" s="1"/>
      <c r="M292" s="1"/>
    </row>
    <row r="293" spans="12:13" s="126" customFormat="1" x14ac:dyDescent="0.3">
      <c r="L293" s="1"/>
      <c r="M293" s="1"/>
    </row>
    <row r="294" spans="12:13" s="126" customFormat="1" x14ac:dyDescent="0.3">
      <c r="L294" s="1"/>
      <c r="M294" s="1"/>
    </row>
    <row r="295" spans="12:13" s="126" customFormat="1" x14ac:dyDescent="0.3">
      <c r="L295" s="1"/>
      <c r="M295" s="1"/>
    </row>
    <row r="296" spans="12:13" s="126" customFormat="1" x14ac:dyDescent="0.3">
      <c r="L296" s="1"/>
      <c r="M296" s="1"/>
    </row>
    <row r="297" spans="12:13" s="126" customFormat="1" x14ac:dyDescent="0.3">
      <c r="L297" s="1"/>
      <c r="M297" s="1"/>
    </row>
    <row r="298" spans="12:13" s="126" customFormat="1" x14ac:dyDescent="0.3">
      <c r="L298" s="1"/>
      <c r="M298" s="1"/>
    </row>
    <row r="299" spans="12:13" s="126" customFormat="1" x14ac:dyDescent="0.3">
      <c r="L299" s="1"/>
      <c r="M299" s="1"/>
    </row>
    <row r="300" spans="12:13" s="126" customFormat="1" x14ac:dyDescent="0.3">
      <c r="L300" s="1"/>
      <c r="M300" s="1"/>
    </row>
    <row r="301" spans="12:13" s="126" customFormat="1" x14ac:dyDescent="0.3">
      <c r="L301" s="1"/>
      <c r="M301" s="1"/>
    </row>
    <row r="302" spans="12:13" s="126" customFormat="1" x14ac:dyDescent="0.3">
      <c r="L302" s="1"/>
      <c r="M302" s="1"/>
    </row>
    <row r="303" spans="12:13" s="126" customFormat="1" x14ac:dyDescent="0.3">
      <c r="L303" s="1"/>
      <c r="M303" s="1"/>
    </row>
    <row r="304" spans="12:13" s="126" customFormat="1" x14ac:dyDescent="0.3">
      <c r="L304" s="1"/>
      <c r="M304" s="1"/>
    </row>
    <row r="305" spans="12:13" s="126" customFormat="1" x14ac:dyDescent="0.3">
      <c r="L305" s="1"/>
      <c r="M305" s="1"/>
    </row>
    <row r="306" spans="12:13" s="126" customFormat="1" x14ac:dyDescent="0.3">
      <c r="L306" s="1"/>
      <c r="M306" s="1"/>
    </row>
    <row r="307" spans="12:13" s="126" customFormat="1" x14ac:dyDescent="0.3">
      <c r="L307" s="1"/>
      <c r="M307" s="1"/>
    </row>
    <row r="308" spans="12:13" s="126" customFormat="1" x14ac:dyDescent="0.3">
      <c r="L308" s="1"/>
      <c r="M308" s="1"/>
    </row>
    <row r="309" spans="12:13" s="126" customFormat="1" x14ac:dyDescent="0.3">
      <c r="L309" s="1"/>
      <c r="M309" s="1"/>
    </row>
    <row r="310" spans="12:13" s="126" customFormat="1" x14ac:dyDescent="0.3">
      <c r="L310" s="1"/>
      <c r="M310" s="1"/>
    </row>
    <row r="311" spans="12:13" s="126" customFormat="1" x14ac:dyDescent="0.3">
      <c r="L311" s="1"/>
      <c r="M311" s="1"/>
    </row>
    <row r="312" spans="12:13" s="126" customFormat="1" x14ac:dyDescent="0.3">
      <c r="L312" s="1"/>
      <c r="M312" s="1"/>
    </row>
    <row r="313" spans="12:13" s="126" customFormat="1" x14ac:dyDescent="0.3">
      <c r="L313" s="1"/>
      <c r="M313" s="1"/>
    </row>
    <row r="314" spans="12:13" s="126" customFormat="1" x14ac:dyDescent="0.3">
      <c r="L314" s="1"/>
      <c r="M314" s="1"/>
    </row>
    <row r="315" spans="12:13" s="126" customFormat="1" x14ac:dyDescent="0.3">
      <c r="L315" s="1"/>
      <c r="M315" s="1"/>
    </row>
    <row r="316" spans="12:13" s="126" customFormat="1" x14ac:dyDescent="0.3">
      <c r="L316" s="1"/>
      <c r="M316" s="1"/>
    </row>
    <row r="317" spans="12:13" s="126" customFormat="1" x14ac:dyDescent="0.3">
      <c r="L317" s="1"/>
      <c r="M317" s="1"/>
    </row>
    <row r="318" spans="12:13" s="126" customFormat="1" x14ac:dyDescent="0.3">
      <c r="L318" s="1"/>
      <c r="M318" s="1"/>
    </row>
    <row r="319" spans="12:13" s="126" customFormat="1" x14ac:dyDescent="0.3">
      <c r="L319" s="1"/>
      <c r="M319" s="1"/>
    </row>
    <row r="320" spans="12:13" s="126" customFormat="1" x14ac:dyDescent="0.3">
      <c r="L320" s="1"/>
      <c r="M320" s="1"/>
    </row>
    <row r="321" spans="12:13" s="126" customFormat="1" x14ac:dyDescent="0.3">
      <c r="L321" s="1"/>
      <c r="M321" s="1"/>
    </row>
    <row r="322" spans="12:13" s="126" customFormat="1" x14ac:dyDescent="0.3">
      <c r="L322" s="1"/>
      <c r="M322" s="1"/>
    </row>
    <row r="323" spans="12:13" s="126" customFormat="1" x14ac:dyDescent="0.3">
      <c r="L323" s="1"/>
      <c r="M323" s="1"/>
    </row>
    <row r="324" spans="12:13" s="126" customFormat="1" x14ac:dyDescent="0.3">
      <c r="L324" s="1"/>
      <c r="M324" s="1"/>
    </row>
    <row r="325" spans="12:13" s="126" customFormat="1" x14ac:dyDescent="0.3">
      <c r="L325" s="1"/>
      <c r="M325" s="1"/>
    </row>
    <row r="326" spans="12:13" s="126" customFormat="1" x14ac:dyDescent="0.3">
      <c r="L326" s="1"/>
      <c r="M326" s="1"/>
    </row>
    <row r="327" spans="12:13" s="126" customFormat="1" x14ac:dyDescent="0.3">
      <c r="L327" s="1"/>
      <c r="M327" s="1"/>
    </row>
    <row r="328" spans="12:13" s="126" customFormat="1" x14ac:dyDescent="0.3">
      <c r="L328" s="1"/>
      <c r="M328" s="1"/>
    </row>
    <row r="329" spans="12:13" s="126" customFormat="1" x14ac:dyDescent="0.3">
      <c r="L329" s="1"/>
      <c r="M329" s="1"/>
    </row>
    <row r="330" spans="12:13" s="126" customFormat="1" x14ac:dyDescent="0.3">
      <c r="L330" s="1"/>
      <c r="M330" s="1"/>
    </row>
    <row r="331" spans="12:13" s="126" customFormat="1" x14ac:dyDescent="0.3">
      <c r="L331" s="1"/>
      <c r="M331" s="1"/>
    </row>
    <row r="332" spans="12:13" s="126" customFormat="1" x14ac:dyDescent="0.3">
      <c r="L332" s="1"/>
      <c r="M332" s="1"/>
    </row>
    <row r="333" spans="12:13" s="126" customFormat="1" x14ac:dyDescent="0.3">
      <c r="L333" s="1"/>
      <c r="M333" s="1"/>
    </row>
    <row r="334" spans="12:13" s="126" customFormat="1" x14ac:dyDescent="0.3">
      <c r="L334" s="1"/>
      <c r="M334" s="1"/>
    </row>
    <row r="335" spans="12:13" s="126" customFormat="1" x14ac:dyDescent="0.3">
      <c r="L335" s="1"/>
      <c r="M335" s="1"/>
    </row>
    <row r="336" spans="12:13" s="126" customFormat="1" x14ac:dyDescent="0.3">
      <c r="L336" s="1"/>
      <c r="M336" s="1"/>
    </row>
    <row r="337" spans="12:13" s="126" customFormat="1" x14ac:dyDescent="0.3">
      <c r="L337" s="1"/>
      <c r="M337" s="1"/>
    </row>
    <row r="338" spans="12:13" s="126" customFormat="1" x14ac:dyDescent="0.3">
      <c r="L338" s="1"/>
      <c r="M338" s="1"/>
    </row>
    <row r="339" spans="12:13" s="126" customFormat="1" x14ac:dyDescent="0.3">
      <c r="L339" s="1"/>
      <c r="M339" s="1"/>
    </row>
    <row r="340" spans="12:13" s="126" customFormat="1" x14ac:dyDescent="0.3">
      <c r="L340" s="1"/>
      <c r="M340" s="1"/>
    </row>
    <row r="341" spans="12:13" s="126" customFormat="1" x14ac:dyDescent="0.3">
      <c r="L341" s="1"/>
      <c r="M341" s="1"/>
    </row>
    <row r="342" spans="12:13" s="126" customFormat="1" x14ac:dyDescent="0.3">
      <c r="L342" s="1"/>
      <c r="M342" s="1"/>
    </row>
    <row r="343" spans="12:13" s="126" customFormat="1" x14ac:dyDescent="0.3">
      <c r="L343" s="1"/>
      <c r="M343" s="1"/>
    </row>
    <row r="344" spans="12:13" s="126" customFormat="1" x14ac:dyDescent="0.3">
      <c r="L344" s="1"/>
      <c r="M344" s="1"/>
    </row>
    <row r="345" spans="12:13" s="126" customFormat="1" x14ac:dyDescent="0.3">
      <c r="L345" s="1"/>
      <c r="M345" s="1"/>
    </row>
    <row r="346" spans="12:13" s="126" customFormat="1" x14ac:dyDescent="0.3">
      <c r="L346" s="1"/>
      <c r="M346" s="1"/>
    </row>
    <row r="347" spans="12:13" s="126" customFormat="1" x14ac:dyDescent="0.3">
      <c r="L347" s="1"/>
      <c r="M347" s="1"/>
    </row>
    <row r="348" spans="12:13" s="126" customFormat="1" x14ac:dyDescent="0.3">
      <c r="L348" s="1"/>
      <c r="M348" s="1"/>
    </row>
    <row r="349" spans="12:13" s="126" customFormat="1" x14ac:dyDescent="0.3">
      <c r="L349" s="1"/>
      <c r="M349" s="1"/>
    </row>
    <row r="350" spans="12:13" s="126" customFormat="1" x14ac:dyDescent="0.3">
      <c r="L350" s="1"/>
      <c r="M350" s="1"/>
    </row>
    <row r="351" spans="12:13" s="126" customFormat="1" x14ac:dyDescent="0.3">
      <c r="L351" s="1"/>
      <c r="M351" s="1"/>
    </row>
    <row r="352" spans="12:13" s="126" customFormat="1" x14ac:dyDescent="0.3">
      <c r="L352" s="1"/>
      <c r="M352" s="1"/>
    </row>
    <row r="353" spans="12:13" s="126" customFormat="1" x14ac:dyDescent="0.3">
      <c r="L353" s="1"/>
      <c r="M353" s="1"/>
    </row>
    <row r="354" spans="12:13" s="126" customFormat="1" x14ac:dyDescent="0.3">
      <c r="L354" s="1"/>
      <c r="M354" s="1"/>
    </row>
    <row r="355" spans="12:13" s="126" customFormat="1" x14ac:dyDescent="0.3">
      <c r="L355" s="1"/>
      <c r="M355" s="1"/>
    </row>
    <row r="356" spans="12:13" s="126" customFormat="1" x14ac:dyDescent="0.3">
      <c r="L356" s="1"/>
      <c r="M356" s="1"/>
    </row>
    <row r="357" spans="12:13" s="126" customFormat="1" x14ac:dyDescent="0.3">
      <c r="L357" s="1"/>
      <c r="M357" s="1"/>
    </row>
    <row r="358" spans="12:13" s="126" customFormat="1" x14ac:dyDescent="0.3">
      <c r="L358" s="1"/>
      <c r="M358" s="1"/>
    </row>
    <row r="359" spans="12:13" s="126" customFormat="1" x14ac:dyDescent="0.3">
      <c r="L359" s="1"/>
      <c r="M359" s="1"/>
    </row>
    <row r="360" spans="12:13" s="126" customFormat="1" x14ac:dyDescent="0.3">
      <c r="L360" s="1"/>
      <c r="M360" s="1"/>
    </row>
    <row r="361" spans="12:13" s="126" customFormat="1" x14ac:dyDescent="0.3">
      <c r="L361" s="1"/>
      <c r="M361" s="1"/>
    </row>
    <row r="362" spans="12:13" s="126" customFormat="1" x14ac:dyDescent="0.3">
      <c r="L362" s="1"/>
      <c r="M362" s="1"/>
    </row>
    <row r="363" spans="12:13" s="126" customFormat="1" x14ac:dyDescent="0.3">
      <c r="L363" s="1"/>
      <c r="M363" s="1"/>
    </row>
    <row r="364" spans="12:13" s="126" customFormat="1" x14ac:dyDescent="0.3">
      <c r="L364" s="1"/>
      <c r="M364" s="1"/>
    </row>
    <row r="365" spans="12:13" s="126" customFormat="1" x14ac:dyDescent="0.3">
      <c r="L365" s="1"/>
      <c r="M365" s="1"/>
    </row>
    <row r="366" spans="12:13" s="126" customFormat="1" x14ac:dyDescent="0.3">
      <c r="L366" s="1"/>
      <c r="M366" s="1"/>
    </row>
    <row r="367" spans="12:13" s="126" customFormat="1" x14ac:dyDescent="0.3">
      <c r="L367" s="1"/>
      <c r="M367" s="1"/>
    </row>
    <row r="368" spans="12:13" s="126" customFormat="1" x14ac:dyDescent="0.3">
      <c r="L368" s="1"/>
      <c r="M368" s="1"/>
    </row>
    <row r="369" spans="12:13" s="126" customFormat="1" x14ac:dyDescent="0.3">
      <c r="L369" s="1"/>
      <c r="M369" s="1"/>
    </row>
    <row r="370" spans="12:13" s="126" customFormat="1" x14ac:dyDescent="0.3">
      <c r="L370" s="1"/>
      <c r="M370" s="1"/>
    </row>
    <row r="371" spans="12:13" s="126" customFormat="1" x14ac:dyDescent="0.3">
      <c r="L371" s="1"/>
      <c r="M371" s="1"/>
    </row>
    <row r="372" spans="12:13" s="126" customFormat="1" x14ac:dyDescent="0.3">
      <c r="L372" s="1"/>
      <c r="M372" s="1"/>
    </row>
    <row r="373" spans="12:13" s="126" customFormat="1" x14ac:dyDescent="0.3">
      <c r="L373" s="1"/>
      <c r="M373" s="1"/>
    </row>
    <row r="374" spans="12:13" s="126" customFormat="1" x14ac:dyDescent="0.3">
      <c r="L374" s="1"/>
      <c r="M374" s="1"/>
    </row>
    <row r="375" spans="12:13" s="126" customFormat="1" x14ac:dyDescent="0.3">
      <c r="L375" s="1"/>
      <c r="M375" s="1"/>
    </row>
    <row r="376" spans="12:13" s="126" customFormat="1" x14ac:dyDescent="0.3">
      <c r="L376" s="1"/>
      <c r="M376" s="1"/>
    </row>
    <row r="377" spans="12:13" s="126" customFormat="1" x14ac:dyDescent="0.3">
      <c r="L377" s="1"/>
      <c r="M377" s="1"/>
    </row>
    <row r="378" spans="12:13" s="126" customFormat="1" x14ac:dyDescent="0.3">
      <c r="L378" s="1"/>
      <c r="M378" s="1"/>
    </row>
    <row r="379" spans="12:13" s="126" customFormat="1" x14ac:dyDescent="0.3">
      <c r="L379" s="1"/>
      <c r="M379" s="1"/>
    </row>
    <row r="380" spans="12:13" s="126" customFormat="1" x14ac:dyDescent="0.3">
      <c r="L380" s="1"/>
      <c r="M380" s="1"/>
    </row>
    <row r="381" spans="12:13" s="126" customFormat="1" x14ac:dyDescent="0.3">
      <c r="L381" s="1"/>
      <c r="M381" s="1"/>
    </row>
    <row r="382" spans="12:13" s="126" customFormat="1" x14ac:dyDescent="0.3">
      <c r="L382" s="1"/>
      <c r="M382" s="1"/>
    </row>
    <row r="383" spans="12:13" s="126" customFormat="1" x14ac:dyDescent="0.3">
      <c r="L383" s="1"/>
      <c r="M383" s="1"/>
    </row>
    <row r="384" spans="12:13" s="126" customFormat="1" x14ac:dyDescent="0.3">
      <c r="L384" s="1"/>
      <c r="M384" s="1"/>
    </row>
    <row r="385" spans="12:13" s="126" customFormat="1" x14ac:dyDescent="0.3">
      <c r="L385" s="1"/>
      <c r="M385" s="1"/>
    </row>
    <row r="386" spans="12:13" s="126" customFormat="1" x14ac:dyDescent="0.3">
      <c r="L386" s="1"/>
      <c r="M386" s="1"/>
    </row>
    <row r="387" spans="12:13" s="126" customFormat="1" x14ac:dyDescent="0.3">
      <c r="L387" s="1"/>
      <c r="M387" s="1"/>
    </row>
    <row r="388" spans="12:13" s="126" customFormat="1" x14ac:dyDescent="0.3">
      <c r="L388" s="1"/>
      <c r="M388" s="1"/>
    </row>
    <row r="389" spans="12:13" s="126" customFormat="1" x14ac:dyDescent="0.3">
      <c r="L389" s="1"/>
      <c r="M389" s="1"/>
    </row>
    <row r="390" spans="12:13" s="126" customFormat="1" x14ac:dyDescent="0.3">
      <c r="L390" s="1"/>
      <c r="M390" s="1"/>
    </row>
    <row r="391" spans="12:13" s="126" customFormat="1" x14ac:dyDescent="0.3">
      <c r="L391" s="1"/>
      <c r="M391" s="1"/>
    </row>
    <row r="392" spans="12:13" s="126" customFormat="1" x14ac:dyDescent="0.3">
      <c r="L392" s="1"/>
      <c r="M392" s="1"/>
    </row>
    <row r="393" spans="12:13" s="126" customFormat="1" x14ac:dyDescent="0.3">
      <c r="L393" s="1"/>
      <c r="M393" s="1"/>
    </row>
    <row r="394" spans="12:13" s="126" customFormat="1" x14ac:dyDescent="0.3">
      <c r="L394" s="1"/>
      <c r="M394" s="1"/>
    </row>
    <row r="395" spans="12:13" s="126" customFormat="1" x14ac:dyDescent="0.3">
      <c r="L395" s="1"/>
      <c r="M395" s="1"/>
    </row>
    <row r="396" spans="12:13" s="126" customFormat="1" x14ac:dyDescent="0.3">
      <c r="L396" s="1"/>
      <c r="M396" s="1"/>
    </row>
    <row r="397" spans="12:13" s="126" customFormat="1" x14ac:dyDescent="0.3">
      <c r="L397" s="1"/>
      <c r="M397" s="1"/>
    </row>
    <row r="398" spans="12:13" s="126" customFormat="1" x14ac:dyDescent="0.3">
      <c r="L398" s="1"/>
      <c r="M398" s="1"/>
    </row>
    <row r="399" spans="12:13" s="126" customFormat="1" x14ac:dyDescent="0.3">
      <c r="L399" s="1"/>
      <c r="M399" s="1"/>
    </row>
    <row r="400" spans="12:13" s="126" customFormat="1" x14ac:dyDescent="0.3">
      <c r="L400" s="1"/>
      <c r="M400" s="1"/>
    </row>
    <row r="401" spans="12:13" s="126" customFormat="1" x14ac:dyDescent="0.3">
      <c r="L401" s="1"/>
      <c r="M401" s="1"/>
    </row>
    <row r="402" spans="12:13" s="126" customFormat="1" x14ac:dyDescent="0.3">
      <c r="L402" s="1"/>
      <c r="M402" s="1"/>
    </row>
    <row r="403" spans="12:13" s="126" customFormat="1" x14ac:dyDescent="0.3">
      <c r="L403" s="1"/>
      <c r="M403" s="1"/>
    </row>
    <row r="404" spans="12:13" s="126" customFormat="1" x14ac:dyDescent="0.3">
      <c r="L404" s="1"/>
      <c r="M404" s="1"/>
    </row>
    <row r="405" spans="12:13" s="126" customFormat="1" x14ac:dyDescent="0.3">
      <c r="L405" s="1"/>
      <c r="M405" s="1"/>
    </row>
    <row r="406" spans="12:13" s="126" customFormat="1" x14ac:dyDescent="0.3">
      <c r="L406" s="1"/>
      <c r="M406" s="1"/>
    </row>
    <row r="407" spans="12:13" s="126" customFormat="1" x14ac:dyDescent="0.3">
      <c r="L407" s="1"/>
      <c r="M407" s="1"/>
    </row>
    <row r="408" spans="12:13" s="126" customFormat="1" x14ac:dyDescent="0.3">
      <c r="L408" s="1"/>
      <c r="M408" s="1"/>
    </row>
    <row r="409" spans="12:13" s="126" customFormat="1" x14ac:dyDescent="0.3">
      <c r="L409" s="1"/>
      <c r="M409" s="1"/>
    </row>
    <row r="410" spans="12:13" s="126" customFormat="1" x14ac:dyDescent="0.3">
      <c r="L410" s="1"/>
      <c r="M410" s="1"/>
    </row>
    <row r="411" spans="12:13" s="126" customFormat="1" x14ac:dyDescent="0.3">
      <c r="L411" s="1"/>
      <c r="M411" s="1"/>
    </row>
    <row r="412" spans="12:13" s="126" customFormat="1" x14ac:dyDescent="0.3">
      <c r="L412" s="1"/>
      <c r="M412" s="1"/>
    </row>
    <row r="413" spans="12:13" s="126" customFormat="1" x14ac:dyDescent="0.3">
      <c r="L413" s="1"/>
      <c r="M413" s="1"/>
    </row>
    <row r="414" spans="12:13" s="126" customFormat="1" x14ac:dyDescent="0.3">
      <c r="L414" s="1"/>
      <c r="M414" s="1"/>
    </row>
    <row r="415" spans="12:13" s="126" customFormat="1" x14ac:dyDescent="0.3">
      <c r="L415" s="1"/>
      <c r="M415" s="1"/>
    </row>
    <row r="416" spans="12:13" s="126" customFormat="1" x14ac:dyDescent="0.3">
      <c r="L416" s="1"/>
      <c r="M416" s="1"/>
    </row>
    <row r="417" spans="12:13" s="126" customFormat="1" x14ac:dyDescent="0.3">
      <c r="L417" s="1"/>
      <c r="M417" s="1"/>
    </row>
    <row r="418" spans="12:13" s="126" customFormat="1" x14ac:dyDescent="0.3">
      <c r="L418" s="1"/>
      <c r="M418" s="1"/>
    </row>
    <row r="419" spans="12:13" s="126" customFormat="1" x14ac:dyDescent="0.3">
      <c r="L419" s="1"/>
      <c r="M419" s="1"/>
    </row>
    <row r="420" spans="12:13" s="126" customFormat="1" x14ac:dyDescent="0.3">
      <c r="L420" s="1"/>
      <c r="M420" s="1"/>
    </row>
    <row r="421" spans="12:13" s="126" customFormat="1" x14ac:dyDescent="0.3">
      <c r="L421" s="1"/>
      <c r="M421" s="1"/>
    </row>
    <row r="422" spans="12:13" s="126" customFormat="1" x14ac:dyDescent="0.3">
      <c r="L422" s="1"/>
      <c r="M422" s="1"/>
    </row>
    <row r="423" spans="12:13" s="126" customFormat="1" x14ac:dyDescent="0.3">
      <c r="L423" s="1"/>
      <c r="M423" s="1"/>
    </row>
    <row r="424" spans="12:13" s="126" customFormat="1" x14ac:dyDescent="0.3">
      <c r="L424" s="1"/>
      <c r="M424" s="1"/>
    </row>
    <row r="425" spans="12:13" s="126" customFormat="1" x14ac:dyDescent="0.3">
      <c r="L425" s="1"/>
      <c r="M425" s="1"/>
    </row>
    <row r="426" spans="12:13" s="126" customFormat="1" x14ac:dyDescent="0.3">
      <c r="L426" s="1"/>
      <c r="M426" s="1"/>
    </row>
    <row r="427" spans="12:13" s="126" customFormat="1" x14ac:dyDescent="0.3">
      <c r="L427" s="1"/>
      <c r="M427" s="1"/>
    </row>
    <row r="428" spans="12:13" s="126" customFormat="1" x14ac:dyDescent="0.3">
      <c r="L428" s="1"/>
      <c r="M428" s="1"/>
    </row>
    <row r="429" spans="12:13" s="126" customFormat="1" x14ac:dyDescent="0.3">
      <c r="L429" s="1"/>
      <c r="M429" s="1"/>
    </row>
    <row r="430" spans="12:13" s="126" customFormat="1" x14ac:dyDescent="0.3">
      <c r="L430" s="1"/>
      <c r="M430" s="1"/>
    </row>
    <row r="431" spans="12:13" s="126" customFormat="1" x14ac:dyDescent="0.3">
      <c r="L431" s="1"/>
      <c r="M431" s="1"/>
    </row>
    <row r="432" spans="12:13" s="126" customFormat="1" x14ac:dyDescent="0.3">
      <c r="L432" s="1"/>
      <c r="M432" s="1"/>
    </row>
    <row r="433" spans="12:13" s="126" customFormat="1" x14ac:dyDescent="0.3">
      <c r="L433" s="1"/>
      <c r="M433" s="1"/>
    </row>
    <row r="434" spans="12:13" s="126" customFormat="1" x14ac:dyDescent="0.3">
      <c r="L434" s="1"/>
      <c r="M434" s="1"/>
    </row>
    <row r="435" spans="12:13" s="126" customFormat="1" x14ac:dyDescent="0.3">
      <c r="L435" s="1"/>
      <c r="M435" s="1"/>
    </row>
    <row r="436" spans="12:13" s="126" customFormat="1" x14ac:dyDescent="0.3">
      <c r="L436" s="1"/>
      <c r="M436" s="1"/>
    </row>
    <row r="437" spans="12:13" s="126" customFormat="1" x14ac:dyDescent="0.3">
      <c r="L437" s="1"/>
      <c r="M437" s="1"/>
    </row>
    <row r="438" spans="12:13" s="126" customFormat="1" x14ac:dyDescent="0.3">
      <c r="L438" s="1"/>
      <c r="M438" s="1"/>
    </row>
    <row r="439" spans="12:13" s="126" customFormat="1" x14ac:dyDescent="0.3">
      <c r="L439" s="1"/>
      <c r="M439" s="1"/>
    </row>
    <row r="440" spans="12:13" s="126" customFormat="1" x14ac:dyDescent="0.3">
      <c r="L440" s="1"/>
      <c r="M440" s="1"/>
    </row>
    <row r="441" spans="12:13" s="126" customFormat="1" x14ac:dyDescent="0.3">
      <c r="L441" s="1"/>
      <c r="M441" s="1"/>
    </row>
    <row r="442" spans="12:13" s="126" customFormat="1" x14ac:dyDescent="0.3">
      <c r="L442" s="1"/>
      <c r="M442" s="1"/>
    </row>
    <row r="443" spans="12:13" s="126" customFormat="1" x14ac:dyDescent="0.3">
      <c r="L443" s="1"/>
      <c r="M443" s="1"/>
    </row>
    <row r="444" spans="12:13" s="126" customFormat="1" x14ac:dyDescent="0.3">
      <c r="L444" s="1"/>
      <c r="M444" s="1"/>
    </row>
    <row r="445" spans="12:13" s="126" customFormat="1" x14ac:dyDescent="0.3">
      <c r="L445" s="1"/>
      <c r="M445" s="1"/>
    </row>
    <row r="446" spans="12:13" s="126" customFormat="1" x14ac:dyDescent="0.3">
      <c r="L446" s="1"/>
      <c r="M446" s="1"/>
    </row>
    <row r="447" spans="12:13" s="126" customFormat="1" x14ac:dyDescent="0.3">
      <c r="L447" s="1"/>
      <c r="M447" s="1"/>
    </row>
    <row r="448" spans="12:13" s="126" customFormat="1" x14ac:dyDescent="0.3">
      <c r="L448" s="1"/>
      <c r="M448" s="1"/>
    </row>
    <row r="449" spans="12:13" s="126" customFormat="1" x14ac:dyDescent="0.3">
      <c r="L449" s="1"/>
      <c r="M449" s="1"/>
    </row>
    <row r="450" spans="12:13" s="126" customFormat="1" x14ac:dyDescent="0.3">
      <c r="L450" s="1"/>
      <c r="M450" s="1"/>
    </row>
    <row r="451" spans="12:13" s="126" customFormat="1" x14ac:dyDescent="0.3">
      <c r="L451" s="1"/>
      <c r="M451" s="1"/>
    </row>
    <row r="452" spans="12:13" s="126" customFormat="1" x14ac:dyDescent="0.3">
      <c r="L452" s="1"/>
      <c r="M452" s="1"/>
    </row>
    <row r="453" spans="12:13" s="126" customFormat="1" x14ac:dyDescent="0.3">
      <c r="L453" s="1"/>
      <c r="M453" s="1"/>
    </row>
    <row r="454" spans="12:13" s="126" customFormat="1" x14ac:dyDescent="0.3">
      <c r="L454" s="1"/>
      <c r="M454" s="1"/>
    </row>
    <row r="455" spans="12:13" s="126" customFormat="1" x14ac:dyDescent="0.3">
      <c r="L455" s="1"/>
      <c r="M455" s="1"/>
    </row>
    <row r="456" spans="12:13" s="126" customFormat="1" x14ac:dyDescent="0.3">
      <c r="L456" s="1"/>
      <c r="M456" s="1"/>
    </row>
    <row r="457" spans="12:13" s="126" customFormat="1" x14ac:dyDescent="0.3">
      <c r="L457" s="1"/>
      <c r="M457" s="1"/>
    </row>
    <row r="458" spans="12:13" s="126" customFormat="1" x14ac:dyDescent="0.3">
      <c r="L458" s="1"/>
      <c r="M458" s="1"/>
    </row>
    <row r="459" spans="12:13" s="126" customFormat="1" x14ac:dyDescent="0.3">
      <c r="L459" s="1"/>
      <c r="M459" s="1"/>
    </row>
    <row r="460" spans="12:13" s="126" customFormat="1" x14ac:dyDescent="0.3">
      <c r="L460" s="1"/>
      <c r="M460" s="1"/>
    </row>
    <row r="461" spans="12:13" s="126" customFormat="1" x14ac:dyDescent="0.3">
      <c r="L461" s="1"/>
      <c r="M461" s="1"/>
    </row>
    <row r="462" spans="12:13" s="126" customFormat="1" x14ac:dyDescent="0.3">
      <c r="L462" s="1"/>
      <c r="M462" s="1"/>
    </row>
    <row r="463" spans="12:13" s="126" customFormat="1" x14ac:dyDescent="0.3">
      <c r="L463" s="1"/>
      <c r="M463" s="1"/>
    </row>
    <row r="464" spans="12:13" s="126" customFormat="1" x14ac:dyDescent="0.3">
      <c r="L464" s="1"/>
      <c r="M464" s="1"/>
    </row>
    <row r="465" spans="12:13" s="126" customFormat="1" x14ac:dyDescent="0.3">
      <c r="L465" s="1"/>
      <c r="M465" s="1"/>
    </row>
    <row r="466" spans="12:13" s="126" customFormat="1" x14ac:dyDescent="0.3">
      <c r="L466" s="1"/>
      <c r="M466" s="1"/>
    </row>
    <row r="467" spans="12:13" s="126" customFormat="1" x14ac:dyDescent="0.3">
      <c r="L467" s="1"/>
      <c r="M467" s="1"/>
    </row>
    <row r="468" spans="12:13" s="126" customFormat="1" x14ac:dyDescent="0.3">
      <c r="L468" s="1"/>
      <c r="M468" s="1"/>
    </row>
    <row r="469" spans="12:13" s="126" customFormat="1" x14ac:dyDescent="0.3">
      <c r="L469" s="1"/>
      <c r="M469" s="1"/>
    </row>
    <row r="470" spans="12:13" s="126" customFormat="1" x14ac:dyDescent="0.3">
      <c r="L470" s="1"/>
      <c r="M470" s="1"/>
    </row>
    <row r="471" spans="12:13" s="126" customFormat="1" x14ac:dyDescent="0.3">
      <c r="L471" s="1"/>
      <c r="M471" s="1"/>
    </row>
    <row r="472" spans="12:13" s="126" customFormat="1" x14ac:dyDescent="0.3">
      <c r="L472" s="1"/>
      <c r="M472" s="1"/>
    </row>
    <row r="473" spans="12:13" s="126" customFormat="1" x14ac:dyDescent="0.3">
      <c r="L473" s="1"/>
      <c r="M473" s="1"/>
    </row>
    <row r="474" spans="12:13" s="126" customFormat="1" x14ac:dyDescent="0.3">
      <c r="L474" s="1"/>
      <c r="M474" s="1"/>
    </row>
    <row r="475" spans="12:13" s="126" customFormat="1" x14ac:dyDescent="0.3">
      <c r="L475" s="1"/>
      <c r="M475" s="1"/>
    </row>
    <row r="476" spans="12:13" s="126" customFormat="1" x14ac:dyDescent="0.3">
      <c r="L476" s="1"/>
      <c r="M476" s="1"/>
    </row>
    <row r="477" spans="12:13" s="126" customFormat="1" x14ac:dyDescent="0.3">
      <c r="L477" s="1"/>
      <c r="M477" s="1"/>
    </row>
    <row r="478" spans="12:13" s="126" customFormat="1" x14ac:dyDescent="0.3">
      <c r="L478" s="1"/>
      <c r="M478" s="1"/>
    </row>
    <row r="479" spans="12:13" s="126" customFormat="1" x14ac:dyDescent="0.3">
      <c r="L479" s="1"/>
      <c r="M479" s="1"/>
    </row>
    <row r="480" spans="12:13" s="126" customFormat="1" x14ac:dyDescent="0.3">
      <c r="L480" s="1"/>
      <c r="M480" s="1"/>
    </row>
    <row r="481" spans="12:13" s="126" customFormat="1" x14ac:dyDescent="0.3">
      <c r="L481" s="1"/>
      <c r="M481" s="1"/>
    </row>
    <row r="482" spans="12:13" s="126" customFormat="1" x14ac:dyDescent="0.3">
      <c r="L482" s="1"/>
      <c r="M482" s="1"/>
    </row>
    <row r="483" spans="12:13" s="126" customFormat="1" x14ac:dyDescent="0.3">
      <c r="L483" s="1"/>
      <c r="M483" s="1"/>
    </row>
    <row r="484" spans="12:13" s="126" customFormat="1" x14ac:dyDescent="0.3">
      <c r="L484" s="1"/>
      <c r="M484" s="1"/>
    </row>
    <row r="485" spans="12:13" s="126" customFormat="1" x14ac:dyDescent="0.3">
      <c r="L485" s="1"/>
      <c r="M485" s="1"/>
    </row>
    <row r="486" spans="12:13" s="126" customFormat="1" x14ac:dyDescent="0.3">
      <c r="L486" s="1"/>
      <c r="M486" s="1"/>
    </row>
    <row r="487" spans="12:13" s="126" customFormat="1" x14ac:dyDescent="0.3">
      <c r="L487" s="1"/>
      <c r="M487" s="1"/>
    </row>
    <row r="488" spans="12:13" s="126" customFormat="1" x14ac:dyDescent="0.3">
      <c r="L488" s="1"/>
      <c r="M488" s="1"/>
    </row>
    <row r="489" spans="12:13" s="126" customFormat="1" x14ac:dyDescent="0.3">
      <c r="L489" s="1"/>
      <c r="M489" s="1"/>
    </row>
    <row r="490" spans="12:13" s="126" customFormat="1" x14ac:dyDescent="0.3">
      <c r="L490" s="1"/>
      <c r="M490" s="1"/>
    </row>
    <row r="491" spans="12:13" s="126" customFormat="1" x14ac:dyDescent="0.3">
      <c r="L491" s="1"/>
      <c r="M491" s="1"/>
    </row>
    <row r="492" spans="12:13" s="126" customFormat="1" x14ac:dyDescent="0.3">
      <c r="L492" s="1"/>
      <c r="M492" s="1"/>
    </row>
    <row r="493" spans="12:13" s="126" customFormat="1" x14ac:dyDescent="0.3">
      <c r="L493" s="1"/>
      <c r="M493" s="1"/>
    </row>
    <row r="494" spans="12:13" s="126" customFormat="1" x14ac:dyDescent="0.3">
      <c r="L494" s="1"/>
      <c r="M494" s="1"/>
    </row>
    <row r="495" spans="12:13" s="126" customFormat="1" x14ac:dyDescent="0.3">
      <c r="L495" s="1"/>
      <c r="M495" s="1"/>
    </row>
    <row r="496" spans="12:13" s="126" customFormat="1" x14ac:dyDescent="0.3">
      <c r="L496" s="1"/>
      <c r="M496" s="1"/>
    </row>
    <row r="497" spans="12:13" s="126" customFormat="1" x14ac:dyDescent="0.3">
      <c r="L497" s="1"/>
      <c r="M497" s="1"/>
    </row>
    <row r="498" spans="12:13" s="126" customFormat="1" x14ac:dyDescent="0.3">
      <c r="L498" s="1"/>
      <c r="M498" s="1"/>
    </row>
    <row r="499" spans="12:13" s="126" customFormat="1" x14ac:dyDescent="0.3">
      <c r="L499" s="1"/>
      <c r="M499" s="1"/>
    </row>
    <row r="500" spans="12:13" s="126" customFormat="1" x14ac:dyDescent="0.3">
      <c r="L500" s="1"/>
      <c r="M500" s="1"/>
    </row>
    <row r="501" spans="12:13" s="126" customFormat="1" x14ac:dyDescent="0.3">
      <c r="L501" s="1"/>
      <c r="M501" s="1"/>
    </row>
    <row r="502" spans="12:13" s="126" customFormat="1" x14ac:dyDescent="0.3">
      <c r="L502" s="1"/>
      <c r="M502" s="1"/>
    </row>
    <row r="503" spans="12:13" s="126" customFormat="1" x14ac:dyDescent="0.3">
      <c r="L503" s="1"/>
      <c r="M503" s="1"/>
    </row>
    <row r="504" spans="12:13" s="126" customFormat="1" x14ac:dyDescent="0.3">
      <c r="L504" s="1"/>
      <c r="M504" s="1"/>
    </row>
    <row r="505" spans="12:13" s="126" customFormat="1" x14ac:dyDescent="0.3">
      <c r="L505" s="1"/>
      <c r="M505" s="1"/>
    </row>
    <row r="506" spans="12:13" s="126" customFormat="1" x14ac:dyDescent="0.3">
      <c r="L506" s="1"/>
      <c r="M506" s="1"/>
    </row>
    <row r="507" spans="12:13" s="126" customFormat="1" x14ac:dyDescent="0.3">
      <c r="L507" s="1"/>
      <c r="M507" s="1"/>
    </row>
    <row r="508" spans="12:13" s="126" customFormat="1" x14ac:dyDescent="0.3">
      <c r="L508" s="1"/>
      <c r="M508" s="1"/>
    </row>
    <row r="509" spans="12:13" s="126" customFormat="1" x14ac:dyDescent="0.3">
      <c r="L509" s="1"/>
      <c r="M509" s="1"/>
    </row>
    <row r="510" spans="12:13" s="126" customFormat="1" x14ac:dyDescent="0.3">
      <c r="L510" s="1"/>
      <c r="M510" s="1"/>
    </row>
    <row r="511" spans="12:13" s="126" customFormat="1" x14ac:dyDescent="0.3">
      <c r="L511" s="1"/>
      <c r="M511" s="1"/>
    </row>
    <row r="512" spans="12:13" s="126" customFormat="1" x14ac:dyDescent="0.3">
      <c r="L512" s="1"/>
      <c r="M512" s="1"/>
    </row>
    <row r="513" spans="12:13" s="126" customFormat="1" x14ac:dyDescent="0.3">
      <c r="L513" s="1"/>
      <c r="M513" s="1"/>
    </row>
    <row r="514" spans="12:13" s="126" customFormat="1" x14ac:dyDescent="0.3">
      <c r="L514" s="1"/>
      <c r="M514" s="1"/>
    </row>
    <row r="515" spans="12:13" s="126" customFormat="1" x14ac:dyDescent="0.3">
      <c r="L515" s="1"/>
      <c r="M515" s="1"/>
    </row>
    <row r="516" spans="12:13" s="126" customFormat="1" x14ac:dyDescent="0.3">
      <c r="L516" s="1"/>
      <c r="M516" s="1"/>
    </row>
    <row r="517" spans="12:13" s="126" customFormat="1" x14ac:dyDescent="0.3">
      <c r="L517" s="1"/>
      <c r="M517" s="1"/>
    </row>
    <row r="518" spans="12:13" s="126" customFormat="1" x14ac:dyDescent="0.3">
      <c r="L518" s="1"/>
      <c r="M518" s="1"/>
    </row>
    <row r="519" spans="12:13" s="126" customFormat="1" x14ac:dyDescent="0.3">
      <c r="L519" s="1"/>
      <c r="M519" s="1"/>
    </row>
    <row r="520" spans="12:13" s="126" customFormat="1" x14ac:dyDescent="0.3">
      <c r="L520" s="1"/>
      <c r="M520" s="1"/>
    </row>
    <row r="521" spans="12:13" s="126" customFormat="1" x14ac:dyDescent="0.3">
      <c r="L521" s="1"/>
      <c r="M521" s="1"/>
    </row>
    <row r="522" spans="12:13" s="126" customFormat="1" x14ac:dyDescent="0.3">
      <c r="L522" s="1"/>
      <c r="M522" s="1"/>
    </row>
    <row r="523" spans="12:13" s="126" customFormat="1" x14ac:dyDescent="0.3">
      <c r="L523" s="1"/>
      <c r="M523" s="1"/>
    </row>
    <row r="524" spans="12:13" s="126" customFormat="1" x14ac:dyDescent="0.3">
      <c r="L524" s="1"/>
      <c r="M524" s="1"/>
    </row>
    <row r="525" spans="12:13" s="126" customFormat="1" x14ac:dyDescent="0.3">
      <c r="L525" s="1"/>
      <c r="M525" s="1"/>
    </row>
    <row r="526" spans="12:13" s="126" customFormat="1" x14ac:dyDescent="0.3">
      <c r="L526" s="1"/>
      <c r="M526" s="1"/>
    </row>
    <row r="527" spans="12:13" s="126" customFormat="1" x14ac:dyDescent="0.3">
      <c r="L527" s="1"/>
      <c r="M527" s="1"/>
    </row>
    <row r="528" spans="12:13" s="126" customFormat="1" x14ac:dyDescent="0.3">
      <c r="L528" s="1"/>
      <c r="M528" s="1"/>
    </row>
    <row r="529" spans="12:13" s="126" customFormat="1" x14ac:dyDescent="0.3">
      <c r="L529" s="1"/>
      <c r="M529" s="1"/>
    </row>
    <row r="530" spans="12:13" s="126" customFormat="1" x14ac:dyDescent="0.3">
      <c r="L530" s="1"/>
      <c r="M530" s="1"/>
    </row>
    <row r="531" spans="12:13" s="126" customFormat="1" x14ac:dyDescent="0.3">
      <c r="L531" s="1"/>
      <c r="M531" s="1"/>
    </row>
    <row r="532" spans="12:13" s="126" customFormat="1" x14ac:dyDescent="0.3">
      <c r="L532" s="1"/>
      <c r="M532" s="1"/>
    </row>
    <row r="533" spans="12:13" s="126" customFormat="1" x14ac:dyDescent="0.3">
      <c r="L533" s="1"/>
      <c r="M533" s="1"/>
    </row>
    <row r="534" spans="12:13" s="126" customFormat="1" x14ac:dyDescent="0.3">
      <c r="L534" s="1"/>
      <c r="M534" s="1"/>
    </row>
    <row r="535" spans="12:13" s="126" customFormat="1" x14ac:dyDescent="0.3">
      <c r="L535" s="1"/>
      <c r="M535" s="1"/>
    </row>
    <row r="536" spans="12:13" s="126" customFormat="1" x14ac:dyDescent="0.3">
      <c r="L536" s="1"/>
      <c r="M536" s="1"/>
    </row>
    <row r="537" spans="12:13" s="126" customFormat="1" x14ac:dyDescent="0.3">
      <c r="L537" s="1"/>
      <c r="M537" s="1"/>
    </row>
    <row r="538" spans="12:13" s="126" customFormat="1" x14ac:dyDescent="0.3">
      <c r="L538" s="1"/>
      <c r="M538" s="1"/>
    </row>
    <row r="539" spans="12:13" s="126" customFormat="1" x14ac:dyDescent="0.3">
      <c r="L539" s="1"/>
      <c r="M539" s="1"/>
    </row>
    <row r="540" spans="12:13" s="126" customFormat="1" x14ac:dyDescent="0.3">
      <c r="L540" s="1"/>
      <c r="M540" s="1"/>
    </row>
    <row r="541" spans="12:13" s="126" customFormat="1" x14ac:dyDescent="0.3">
      <c r="L541" s="1"/>
      <c r="M541" s="1"/>
    </row>
    <row r="542" spans="12:13" s="126" customFormat="1" x14ac:dyDescent="0.3">
      <c r="L542" s="1"/>
      <c r="M542" s="1"/>
    </row>
    <row r="543" spans="12:13" s="126" customFormat="1" x14ac:dyDescent="0.3">
      <c r="L543" s="1"/>
      <c r="M543" s="1"/>
    </row>
    <row r="544" spans="12:13" s="126" customFormat="1" x14ac:dyDescent="0.3">
      <c r="L544" s="1"/>
      <c r="M544" s="1"/>
    </row>
    <row r="545" spans="12:13" s="126" customFormat="1" x14ac:dyDescent="0.3">
      <c r="L545" s="1"/>
      <c r="M545" s="1"/>
    </row>
    <row r="546" spans="12:13" s="126" customFormat="1" x14ac:dyDescent="0.3">
      <c r="L546" s="1"/>
      <c r="M546" s="1"/>
    </row>
    <row r="547" spans="12:13" s="126" customFormat="1" x14ac:dyDescent="0.3">
      <c r="L547" s="1"/>
      <c r="M547" s="1"/>
    </row>
    <row r="548" spans="12:13" s="126" customFormat="1" x14ac:dyDescent="0.3">
      <c r="L548" s="1"/>
      <c r="M548" s="1"/>
    </row>
    <row r="549" spans="12:13" s="126" customFormat="1" x14ac:dyDescent="0.3">
      <c r="L549" s="1"/>
      <c r="M549" s="1"/>
    </row>
    <row r="550" spans="12:13" s="126" customFormat="1" x14ac:dyDescent="0.3">
      <c r="L550" s="1"/>
      <c r="M550" s="1"/>
    </row>
    <row r="551" spans="12:13" s="126" customFormat="1" x14ac:dyDescent="0.3">
      <c r="L551" s="1"/>
      <c r="M551" s="1"/>
    </row>
    <row r="552" spans="12:13" s="126" customFormat="1" x14ac:dyDescent="0.3">
      <c r="L552" s="1"/>
      <c r="M552" s="1"/>
    </row>
    <row r="553" spans="12:13" s="126" customFormat="1" x14ac:dyDescent="0.3">
      <c r="L553" s="1"/>
      <c r="M553" s="1"/>
    </row>
    <row r="554" spans="12:13" s="126" customFormat="1" x14ac:dyDescent="0.3">
      <c r="L554" s="1"/>
      <c r="M554" s="1"/>
    </row>
    <row r="555" spans="12:13" s="126" customFormat="1" x14ac:dyDescent="0.3">
      <c r="L555" s="1"/>
      <c r="M555" s="1"/>
    </row>
    <row r="556" spans="12:13" s="126" customFormat="1" x14ac:dyDescent="0.3">
      <c r="L556" s="1"/>
      <c r="M556" s="1"/>
    </row>
    <row r="557" spans="12:13" s="126" customFormat="1" x14ac:dyDescent="0.3">
      <c r="L557" s="1"/>
      <c r="M557" s="1"/>
    </row>
    <row r="558" spans="12:13" s="126" customFormat="1" x14ac:dyDescent="0.3">
      <c r="L558" s="1"/>
      <c r="M558" s="1"/>
    </row>
    <row r="559" spans="12:13" s="126" customFormat="1" x14ac:dyDescent="0.3">
      <c r="L559" s="1"/>
      <c r="M559" s="1"/>
    </row>
    <row r="560" spans="12:13" s="126" customFormat="1" x14ac:dyDescent="0.3">
      <c r="L560" s="1"/>
      <c r="M560" s="1"/>
    </row>
    <row r="561" spans="12:13" s="126" customFormat="1" x14ac:dyDescent="0.3">
      <c r="L561" s="1"/>
      <c r="M561" s="1"/>
    </row>
    <row r="562" spans="12:13" s="126" customFormat="1" x14ac:dyDescent="0.3">
      <c r="L562" s="1"/>
      <c r="M562" s="1"/>
    </row>
    <row r="563" spans="12:13" s="126" customFormat="1" x14ac:dyDescent="0.3">
      <c r="L563" s="1"/>
      <c r="M563" s="1"/>
    </row>
    <row r="564" spans="12:13" s="126" customFormat="1" x14ac:dyDescent="0.3">
      <c r="L564" s="1"/>
      <c r="M564" s="1"/>
    </row>
    <row r="565" spans="12:13" s="126" customFormat="1" x14ac:dyDescent="0.3">
      <c r="L565" s="1"/>
      <c r="M565" s="1"/>
    </row>
    <row r="566" spans="12:13" s="126" customFormat="1" x14ac:dyDescent="0.3">
      <c r="L566" s="1"/>
      <c r="M566" s="1"/>
    </row>
    <row r="567" spans="12:13" s="126" customFormat="1" x14ac:dyDescent="0.3">
      <c r="L567" s="1"/>
      <c r="M567" s="1"/>
    </row>
    <row r="568" spans="12:13" s="126" customFormat="1" x14ac:dyDescent="0.3">
      <c r="L568" s="1"/>
      <c r="M568" s="1"/>
    </row>
    <row r="569" spans="12:13" s="126" customFormat="1" x14ac:dyDescent="0.3">
      <c r="L569" s="1"/>
      <c r="M569" s="1"/>
    </row>
    <row r="570" spans="12:13" s="126" customFormat="1" x14ac:dyDescent="0.3">
      <c r="L570" s="1"/>
      <c r="M570" s="1"/>
    </row>
    <row r="571" spans="12:13" s="126" customFormat="1" x14ac:dyDescent="0.3">
      <c r="L571" s="1"/>
      <c r="M571" s="1"/>
    </row>
    <row r="572" spans="12:13" s="126" customFormat="1" x14ac:dyDescent="0.3">
      <c r="L572" s="1"/>
      <c r="M572" s="1"/>
    </row>
    <row r="573" spans="12:13" s="126" customFormat="1" x14ac:dyDescent="0.3">
      <c r="L573" s="1"/>
      <c r="M573" s="1"/>
    </row>
    <row r="574" spans="12:13" s="126" customFormat="1" x14ac:dyDescent="0.3">
      <c r="L574" s="1"/>
      <c r="M574" s="1"/>
    </row>
    <row r="575" spans="12:13" s="126" customFormat="1" x14ac:dyDescent="0.3">
      <c r="L575" s="1"/>
      <c r="M575" s="1"/>
    </row>
    <row r="576" spans="12:13" s="126" customFormat="1" x14ac:dyDescent="0.3">
      <c r="L576" s="1"/>
      <c r="M576" s="1"/>
    </row>
    <row r="577" spans="12:13" s="126" customFormat="1" x14ac:dyDescent="0.3">
      <c r="L577" s="1"/>
      <c r="M577" s="1"/>
    </row>
    <row r="578" spans="12:13" s="126" customFormat="1" x14ac:dyDescent="0.3">
      <c r="L578" s="1"/>
      <c r="M578" s="1"/>
    </row>
    <row r="579" spans="12:13" s="126" customFormat="1" x14ac:dyDescent="0.3">
      <c r="L579" s="1"/>
      <c r="M579" s="1"/>
    </row>
    <row r="580" spans="12:13" s="126" customFormat="1" x14ac:dyDescent="0.3">
      <c r="L580" s="1"/>
      <c r="M580" s="1"/>
    </row>
    <row r="581" spans="12:13" s="126" customFormat="1" x14ac:dyDescent="0.3">
      <c r="L581" s="1"/>
      <c r="M581" s="1"/>
    </row>
    <row r="582" spans="12:13" s="126" customFormat="1" x14ac:dyDescent="0.3">
      <c r="L582" s="1"/>
      <c r="M582" s="1"/>
    </row>
    <row r="583" spans="12:13" s="126" customFormat="1" x14ac:dyDescent="0.3">
      <c r="L583" s="1"/>
      <c r="M583" s="1"/>
    </row>
    <row r="584" spans="12:13" s="126" customFormat="1" x14ac:dyDescent="0.3">
      <c r="L584" s="1"/>
      <c r="M584" s="1"/>
    </row>
    <row r="585" spans="12:13" s="126" customFormat="1" x14ac:dyDescent="0.3">
      <c r="L585" s="1"/>
      <c r="M585" s="1"/>
    </row>
    <row r="586" spans="12:13" s="126" customFormat="1" x14ac:dyDescent="0.3">
      <c r="L586" s="1"/>
      <c r="M586" s="1"/>
    </row>
    <row r="587" spans="12:13" s="126" customFormat="1" x14ac:dyDescent="0.3">
      <c r="L587" s="1"/>
      <c r="M587" s="1"/>
    </row>
    <row r="588" spans="12:13" s="126" customFormat="1" x14ac:dyDescent="0.3">
      <c r="L588" s="1"/>
      <c r="M588" s="1"/>
    </row>
    <row r="589" spans="12:13" s="126" customFormat="1" x14ac:dyDescent="0.3">
      <c r="L589" s="1"/>
      <c r="M589" s="1"/>
    </row>
    <row r="590" spans="12:13" s="126" customFormat="1" x14ac:dyDescent="0.3">
      <c r="L590" s="1"/>
      <c r="M590" s="1"/>
    </row>
    <row r="591" spans="12:13" s="126" customFormat="1" x14ac:dyDescent="0.3">
      <c r="L591" s="1"/>
      <c r="M591" s="1"/>
    </row>
    <row r="592" spans="12:13" s="126" customFormat="1" x14ac:dyDescent="0.3">
      <c r="L592" s="1"/>
      <c r="M592" s="1"/>
    </row>
    <row r="593" spans="12:13" s="126" customFormat="1" x14ac:dyDescent="0.3">
      <c r="L593" s="1"/>
      <c r="M593" s="1"/>
    </row>
    <row r="594" spans="12:13" s="126" customFormat="1" x14ac:dyDescent="0.3">
      <c r="L594" s="1"/>
      <c r="M594" s="1"/>
    </row>
    <row r="595" spans="12:13" s="126" customFormat="1" x14ac:dyDescent="0.3">
      <c r="L595" s="1"/>
      <c r="M595" s="1"/>
    </row>
    <row r="596" spans="12:13" s="126" customFormat="1" x14ac:dyDescent="0.3">
      <c r="L596" s="1"/>
      <c r="M596" s="1"/>
    </row>
    <row r="597" spans="12:13" s="126" customFormat="1" x14ac:dyDescent="0.3">
      <c r="L597" s="1"/>
      <c r="M597" s="1"/>
    </row>
    <row r="598" spans="12:13" s="126" customFormat="1" x14ac:dyDescent="0.3">
      <c r="L598" s="1"/>
      <c r="M598" s="1"/>
    </row>
    <row r="599" spans="12:13" s="126" customFormat="1" x14ac:dyDescent="0.3">
      <c r="L599" s="1"/>
      <c r="M599" s="1"/>
    </row>
    <row r="600" spans="12:13" s="126" customFormat="1" x14ac:dyDescent="0.3">
      <c r="L600" s="1"/>
      <c r="M600" s="1"/>
    </row>
    <row r="601" spans="12:13" s="126" customFormat="1" x14ac:dyDescent="0.3">
      <c r="L601" s="1"/>
      <c r="M601" s="1"/>
    </row>
    <row r="602" spans="12:13" s="126" customFormat="1" x14ac:dyDescent="0.3">
      <c r="L602" s="1"/>
      <c r="M602" s="1"/>
    </row>
    <row r="603" spans="12:13" s="126" customFormat="1" x14ac:dyDescent="0.3">
      <c r="L603" s="1"/>
      <c r="M603" s="1"/>
    </row>
    <row r="604" spans="12:13" s="126" customFormat="1" x14ac:dyDescent="0.3">
      <c r="L604" s="1"/>
      <c r="M604" s="1"/>
    </row>
    <row r="605" spans="12:13" s="126" customFormat="1" x14ac:dyDescent="0.3">
      <c r="L605" s="1"/>
      <c r="M605" s="1"/>
    </row>
    <row r="606" spans="12:13" s="126" customFormat="1" x14ac:dyDescent="0.3">
      <c r="L606" s="1"/>
      <c r="M606" s="1"/>
    </row>
    <row r="607" spans="12:13" s="126" customFormat="1" x14ac:dyDescent="0.3">
      <c r="L607" s="1"/>
      <c r="M607" s="1"/>
    </row>
    <row r="608" spans="12:13" s="126" customFormat="1" x14ac:dyDescent="0.3">
      <c r="L608" s="1"/>
      <c r="M608" s="1"/>
    </row>
    <row r="609" spans="12:13" s="126" customFormat="1" x14ac:dyDescent="0.3">
      <c r="L609" s="1"/>
      <c r="M609" s="1"/>
    </row>
    <row r="610" spans="12:13" s="126" customFormat="1" x14ac:dyDescent="0.3">
      <c r="L610" s="1"/>
      <c r="M610" s="1"/>
    </row>
    <row r="611" spans="12:13" s="126" customFormat="1" x14ac:dyDescent="0.3">
      <c r="L611" s="1"/>
      <c r="M611" s="1"/>
    </row>
    <row r="612" spans="12:13" s="126" customFormat="1" x14ac:dyDescent="0.3">
      <c r="L612" s="1"/>
      <c r="M612" s="1"/>
    </row>
    <row r="613" spans="12:13" s="126" customFormat="1" x14ac:dyDescent="0.3">
      <c r="L613" s="1"/>
      <c r="M613" s="1"/>
    </row>
    <row r="614" spans="12:13" s="126" customFormat="1" x14ac:dyDescent="0.3">
      <c r="L614" s="1"/>
      <c r="M614" s="1"/>
    </row>
    <row r="615" spans="12:13" s="126" customFormat="1" x14ac:dyDescent="0.3">
      <c r="L615" s="1"/>
      <c r="M615" s="1"/>
    </row>
    <row r="616" spans="12:13" s="126" customFormat="1" x14ac:dyDescent="0.3">
      <c r="L616" s="1"/>
      <c r="M616" s="1"/>
    </row>
    <row r="617" spans="12:13" s="126" customFormat="1" x14ac:dyDescent="0.3">
      <c r="L617" s="1"/>
      <c r="M617" s="1"/>
    </row>
    <row r="618" spans="12:13" s="126" customFormat="1" x14ac:dyDescent="0.3">
      <c r="L618" s="1"/>
      <c r="M618" s="1"/>
    </row>
    <row r="619" spans="12:13" s="126" customFormat="1" x14ac:dyDescent="0.3">
      <c r="L619" s="1"/>
      <c r="M619" s="1"/>
    </row>
    <row r="620" spans="12:13" s="126" customFormat="1" x14ac:dyDescent="0.3">
      <c r="L620" s="1"/>
      <c r="M620" s="1"/>
    </row>
    <row r="621" spans="12:13" s="126" customFormat="1" x14ac:dyDescent="0.3">
      <c r="L621" s="1"/>
      <c r="M621" s="1"/>
    </row>
    <row r="622" spans="12:13" s="126" customFormat="1" x14ac:dyDescent="0.3">
      <c r="L622" s="1"/>
      <c r="M622" s="1"/>
    </row>
    <row r="623" spans="12:13" s="126" customFormat="1" x14ac:dyDescent="0.3">
      <c r="L623" s="1"/>
      <c r="M623" s="1"/>
    </row>
    <row r="624" spans="12:13" s="126" customFormat="1" x14ac:dyDescent="0.3">
      <c r="L624" s="1"/>
      <c r="M624" s="1"/>
    </row>
    <row r="625" spans="12:13" s="126" customFormat="1" x14ac:dyDescent="0.3">
      <c r="L625" s="1"/>
      <c r="M625" s="1"/>
    </row>
    <row r="626" spans="12:13" s="126" customFormat="1" x14ac:dyDescent="0.3">
      <c r="L626" s="1"/>
      <c r="M626" s="1"/>
    </row>
    <row r="627" spans="12:13" s="126" customFormat="1" x14ac:dyDescent="0.3">
      <c r="L627" s="1"/>
      <c r="M627" s="1"/>
    </row>
    <row r="628" spans="12:13" s="126" customFormat="1" x14ac:dyDescent="0.3">
      <c r="L628" s="1"/>
      <c r="M628" s="1"/>
    </row>
    <row r="629" spans="12:13" s="126" customFormat="1" x14ac:dyDescent="0.3">
      <c r="L629" s="1"/>
      <c r="M629" s="1"/>
    </row>
    <row r="630" spans="12:13" s="126" customFormat="1" x14ac:dyDescent="0.3">
      <c r="L630" s="1"/>
      <c r="M630" s="1"/>
    </row>
    <row r="631" spans="12:13" s="126" customFormat="1" x14ac:dyDescent="0.3">
      <c r="L631" s="1"/>
      <c r="M631" s="1"/>
    </row>
    <row r="632" spans="12:13" s="126" customFormat="1" x14ac:dyDescent="0.3">
      <c r="L632" s="1"/>
      <c r="M632" s="1"/>
    </row>
    <row r="633" spans="12:13" s="126" customFormat="1" x14ac:dyDescent="0.3">
      <c r="L633" s="1"/>
      <c r="M633" s="1"/>
    </row>
    <row r="634" spans="12:13" s="126" customFormat="1" x14ac:dyDescent="0.3">
      <c r="L634" s="1"/>
      <c r="M634" s="1"/>
    </row>
    <row r="635" spans="12:13" s="126" customFormat="1" x14ac:dyDescent="0.3">
      <c r="L635" s="1"/>
      <c r="M635" s="1"/>
    </row>
    <row r="636" spans="12:13" s="126" customFormat="1" x14ac:dyDescent="0.3">
      <c r="L636" s="1"/>
      <c r="M636" s="1"/>
    </row>
    <row r="637" spans="12:13" s="126" customFormat="1" x14ac:dyDescent="0.3">
      <c r="L637" s="1"/>
      <c r="M637" s="1"/>
    </row>
    <row r="638" spans="12:13" s="126" customFormat="1" x14ac:dyDescent="0.3">
      <c r="L638" s="1"/>
      <c r="M638" s="1"/>
    </row>
    <row r="639" spans="12:13" s="126" customFormat="1" x14ac:dyDescent="0.3">
      <c r="L639" s="1"/>
      <c r="M639" s="1"/>
    </row>
    <row r="640" spans="12:13" s="126" customFormat="1" x14ac:dyDescent="0.3">
      <c r="L640" s="1"/>
      <c r="M640" s="1"/>
    </row>
    <row r="641" spans="12:13" s="126" customFormat="1" x14ac:dyDescent="0.3">
      <c r="L641" s="1"/>
      <c r="M641" s="1"/>
    </row>
    <row r="642" spans="12:13" s="126" customFormat="1" x14ac:dyDescent="0.3">
      <c r="L642" s="1"/>
      <c r="M642" s="1"/>
    </row>
    <row r="643" spans="12:13" s="126" customFormat="1" x14ac:dyDescent="0.3">
      <c r="L643" s="1"/>
      <c r="M643" s="1"/>
    </row>
    <row r="644" spans="12:13" s="126" customFormat="1" x14ac:dyDescent="0.3">
      <c r="L644" s="1"/>
      <c r="M644" s="1"/>
    </row>
    <row r="645" spans="12:13" s="126" customFormat="1" x14ac:dyDescent="0.3">
      <c r="L645" s="1"/>
      <c r="M645" s="1"/>
    </row>
    <row r="646" spans="12:13" s="126" customFormat="1" x14ac:dyDescent="0.3">
      <c r="L646" s="1"/>
      <c r="M646" s="1"/>
    </row>
    <row r="647" spans="12:13" s="126" customFormat="1" x14ac:dyDescent="0.3">
      <c r="L647" s="1"/>
      <c r="M647" s="1"/>
    </row>
    <row r="648" spans="12:13" s="126" customFormat="1" x14ac:dyDescent="0.3">
      <c r="L648" s="1"/>
      <c r="M648" s="1"/>
    </row>
    <row r="649" spans="12:13" s="126" customFormat="1" x14ac:dyDescent="0.3">
      <c r="L649" s="1"/>
      <c r="M649" s="1"/>
    </row>
    <row r="650" spans="12:13" s="126" customFormat="1" x14ac:dyDescent="0.3">
      <c r="L650" s="1"/>
      <c r="M650" s="1"/>
    </row>
    <row r="651" spans="12:13" s="126" customFormat="1" x14ac:dyDescent="0.3">
      <c r="L651" s="1"/>
      <c r="M651" s="1"/>
    </row>
    <row r="652" spans="12:13" s="126" customFormat="1" x14ac:dyDescent="0.3">
      <c r="L652" s="1"/>
      <c r="M652" s="1"/>
    </row>
    <row r="653" spans="12:13" s="126" customFormat="1" x14ac:dyDescent="0.3">
      <c r="L653" s="1"/>
      <c r="M653" s="1"/>
    </row>
    <row r="654" spans="12:13" s="126" customFormat="1" x14ac:dyDescent="0.3">
      <c r="L654" s="1"/>
      <c r="M654" s="1"/>
    </row>
    <row r="655" spans="12:13" s="126" customFormat="1" x14ac:dyDescent="0.3">
      <c r="L655" s="1"/>
      <c r="M655" s="1"/>
    </row>
    <row r="656" spans="12:13" s="126" customFormat="1" x14ac:dyDescent="0.3">
      <c r="L656" s="1"/>
      <c r="M656" s="1"/>
    </row>
    <row r="657" spans="12:13" s="126" customFormat="1" x14ac:dyDescent="0.3">
      <c r="L657" s="1"/>
      <c r="M657" s="1"/>
    </row>
    <row r="658" spans="12:13" s="126" customFormat="1" x14ac:dyDescent="0.3">
      <c r="L658" s="1"/>
      <c r="M658" s="1"/>
    </row>
    <row r="659" spans="12:13" s="126" customFormat="1" x14ac:dyDescent="0.3">
      <c r="L659" s="1"/>
      <c r="M659" s="1"/>
    </row>
    <row r="660" spans="12:13" s="126" customFormat="1" x14ac:dyDescent="0.3">
      <c r="L660" s="1"/>
      <c r="M660" s="1"/>
    </row>
    <row r="661" spans="12:13" s="126" customFormat="1" x14ac:dyDescent="0.3">
      <c r="L661" s="1"/>
      <c r="M661" s="1"/>
    </row>
    <row r="662" spans="12:13" s="126" customFormat="1" x14ac:dyDescent="0.3">
      <c r="L662" s="1"/>
      <c r="M662" s="1"/>
    </row>
    <row r="663" spans="12:13" s="126" customFormat="1" x14ac:dyDescent="0.3">
      <c r="L663" s="1"/>
      <c r="M663" s="1"/>
    </row>
    <row r="664" spans="12:13" s="126" customFormat="1" x14ac:dyDescent="0.3">
      <c r="L664" s="1"/>
      <c r="M664" s="1"/>
    </row>
    <row r="665" spans="12:13" s="126" customFormat="1" x14ac:dyDescent="0.3">
      <c r="L665" s="1"/>
      <c r="M665" s="1"/>
    </row>
    <row r="666" spans="12:13" s="126" customFormat="1" x14ac:dyDescent="0.3">
      <c r="L666" s="1"/>
      <c r="M666" s="1"/>
    </row>
    <row r="667" spans="12:13" s="126" customFormat="1" x14ac:dyDescent="0.3">
      <c r="L667" s="1"/>
      <c r="M667" s="1"/>
    </row>
    <row r="668" spans="12:13" s="126" customFormat="1" x14ac:dyDescent="0.3">
      <c r="L668" s="1"/>
      <c r="M668" s="1"/>
    </row>
    <row r="669" spans="12:13" s="126" customFormat="1" x14ac:dyDescent="0.3">
      <c r="L669" s="1"/>
      <c r="M669" s="1"/>
    </row>
    <row r="670" spans="12:13" s="126" customFormat="1" x14ac:dyDescent="0.3">
      <c r="L670" s="1"/>
      <c r="M670" s="1"/>
    </row>
    <row r="671" spans="12:13" s="126" customFormat="1" x14ac:dyDescent="0.3">
      <c r="L671" s="1"/>
      <c r="M671" s="1"/>
    </row>
    <row r="672" spans="12:13" s="126" customFormat="1" x14ac:dyDescent="0.3">
      <c r="L672" s="1"/>
      <c r="M672" s="1"/>
    </row>
    <row r="673" spans="12:13" s="126" customFormat="1" x14ac:dyDescent="0.3">
      <c r="L673" s="1"/>
      <c r="M673" s="1"/>
    </row>
    <row r="674" spans="12:13" s="126" customFormat="1" x14ac:dyDescent="0.3">
      <c r="L674" s="1"/>
      <c r="M674" s="1"/>
    </row>
    <row r="675" spans="12:13" s="126" customFormat="1" x14ac:dyDescent="0.3">
      <c r="L675" s="1"/>
      <c r="M675" s="1"/>
    </row>
    <row r="676" spans="12:13" s="126" customFormat="1" x14ac:dyDescent="0.3">
      <c r="L676" s="1"/>
      <c r="M676" s="1"/>
    </row>
    <row r="677" spans="12:13" s="126" customFormat="1" x14ac:dyDescent="0.3">
      <c r="L677" s="1"/>
      <c r="M677" s="1"/>
    </row>
    <row r="678" spans="12:13" s="126" customFormat="1" x14ac:dyDescent="0.3">
      <c r="L678" s="1"/>
      <c r="M678" s="1"/>
    </row>
    <row r="679" spans="12:13" s="126" customFormat="1" x14ac:dyDescent="0.3">
      <c r="L679" s="1"/>
      <c r="M679" s="1"/>
    </row>
    <row r="680" spans="12:13" s="126" customFormat="1" x14ac:dyDescent="0.3">
      <c r="L680" s="1"/>
      <c r="M680" s="1"/>
    </row>
    <row r="681" spans="12:13" s="126" customFormat="1" x14ac:dyDescent="0.3">
      <c r="L681" s="1"/>
      <c r="M681" s="1"/>
    </row>
    <row r="682" spans="12:13" s="126" customFormat="1" x14ac:dyDescent="0.3">
      <c r="L682" s="1"/>
      <c r="M682" s="1"/>
    </row>
    <row r="683" spans="12:13" s="126" customFormat="1" x14ac:dyDescent="0.3">
      <c r="L683" s="1"/>
      <c r="M683" s="1"/>
    </row>
    <row r="684" spans="12:13" s="126" customFormat="1" x14ac:dyDescent="0.3">
      <c r="L684" s="1"/>
      <c r="M684" s="1"/>
    </row>
    <row r="685" spans="12:13" s="126" customFormat="1" x14ac:dyDescent="0.3">
      <c r="L685" s="1"/>
      <c r="M685" s="1"/>
    </row>
    <row r="686" spans="12:13" s="126" customFormat="1" x14ac:dyDescent="0.3">
      <c r="L686" s="1"/>
      <c r="M686" s="1"/>
    </row>
    <row r="687" spans="12:13" s="126" customFormat="1" x14ac:dyDescent="0.3">
      <c r="L687" s="1"/>
      <c r="M687" s="1"/>
    </row>
    <row r="688" spans="12:13" s="126" customFormat="1" x14ac:dyDescent="0.3">
      <c r="L688" s="1"/>
      <c r="M688" s="1"/>
    </row>
    <row r="689" spans="12:13" s="126" customFormat="1" x14ac:dyDescent="0.3">
      <c r="L689" s="1"/>
      <c r="M689" s="1"/>
    </row>
    <row r="690" spans="12:13" s="126" customFormat="1" x14ac:dyDescent="0.3">
      <c r="L690" s="1"/>
      <c r="M690" s="1"/>
    </row>
    <row r="691" spans="12:13" s="126" customFormat="1" x14ac:dyDescent="0.3">
      <c r="L691" s="1"/>
      <c r="M691" s="1"/>
    </row>
    <row r="692" spans="12:13" s="126" customFormat="1" x14ac:dyDescent="0.3">
      <c r="L692" s="1"/>
      <c r="M692" s="1"/>
    </row>
    <row r="693" spans="12:13" s="126" customFormat="1" x14ac:dyDescent="0.3">
      <c r="L693" s="1"/>
      <c r="M693" s="1"/>
    </row>
    <row r="694" spans="12:13" s="126" customFormat="1" x14ac:dyDescent="0.3">
      <c r="L694" s="1"/>
      <c r="M694" s="1"/>
    </row>
    <row r="695" spans="12:13" s="126" customFormat="1" x14ac:dyDescent="0.3">
      <c r="L695" s="1"/>
      <c r="M695" s="1"/>
    </row>
    <row r="696" spans="12:13" s="126" customFormat="1" x14ac:dyDescent="0.3">
      <c r="L696" s="1"/>
      <c r="M696" s="1"/>
    </row>
    <row r="697" spans="12:13" s="126" customFormat="1" x14ac:dyDescent="0.3">
      <c r="L697" s="1"/>
      <c r="M697" s="1"/>
    </row>
    <row r="698" spans="12:13" s="126" customFormat="1" x14ac:dyDescent="0.3">
      <c r="L698" s="1"/>
      <c r="M698" s="1"/>
    </row>
    <row r="699" spans="12:13" s="126" customFormat="1" x14ac:dyDescent="0.3">
      <c r="L699" s="1"/>
      <c r="M699" s="1"/>
    </row>
    <row r="700" spans="12:13" s="126" customFormat="1" x14ac:dyDescent="0.3">
      <c r="L700" s="1"/>
      <c r="M700" s="1"/>
    </row>
    <row r="701" spans="12:13" s="126" customFormat="1" x14ac:dyDescent="0.3">
      <c r="L701" s="1"/>
      <c r="M701" s="1"/>
    </row>
    <row r="702" spans="12:13" s="126" customFormat="1" x14ac:dyDescent="0.3">
      <c r="L702" s="1"/>
      <c r="M702" s="1"/>
    </row>
    <row r="703" spans="12:13" s="126" customFormat="1" x14ac:dyDescent="0.3">
      <c r="L703" s="1"/>
      <c r="M703" s="1"/>
    </row>
    <row r="704" spans="12:13" s="126" customFormat="1" x14ac:dyDescent="0.3">
      <c r="L704" s="1"/>
      <c r="M704" s="1"/>
    </row>
    <row r="705" spans="12:13" s="126" customFormat="1" x14ac:dyDescent="0.3">
      <c r="L705" s="1"/>
      <c r="M705" s="1"/>
    </row>
    <row r="706" spans="12:13" s="126" customFormat="1" x14ac:dyDescent="0.3">
      <c r="L706" s="1"/>
      <c r="M706" s="1"/>
    </row>
    <row r="707" spans="12:13" s="126" customFormat="1" x14ac:dyDescent="0.3">
      <c r="L707" s="1"/>
      <c r="M707" s="1"/>
    </row>
    <row r="708" spans="12:13" s="126" customFormat="1" x14ac:dyDescent="0.3">
      <c r="L708" s="1"/>
      <c r="M708" s="1"/>
    </row>
    <row r="709" spans="12:13" s="126" customFormat="1" x14ac:dyDescent="0.3">
      <c r="L709" s="1"/>
      <c r="M709" s="1"/>
    </row>
    <row r="710" spans="12:13" s="126" customFormat="1" x14ac:dyDescent="0.3">
      <c r="L710" s="1"/>
      <c r="M710" s="1"/>
    </row>
    <row r="711" spans="12:13" s="126" customFormat="1" x14ac:dyDescent="0.3">
      <c r="L711" s="1"/>
      <c r="M711" s="1"/>
    </row>
    <row r="712" spans="12:13" s="126" customFormat="1" x14ac:dyDescent="0.3">
      <c r="L712" s="1"/>
      <c r="M712" s="1"/>
    </row>
    <row r="713" spans="12:13" s="126" customFormat="1" x14ac:dyDescent="0.3">
      <c r="L713" s="1"/>
      <c r="M713" s="1"/>
    </row>
    <row r="714" spans="12:13" s="126" customFormat="1" x14ac:dyDescent="0.3">
      <c r="L714" s="1"/>
      <c r="M714" s="1"/>
    </row>
    <row r="715" spans="12:13" s="126" customFormat="1" x14ac:dyDescent="0.3">
      <c r="L715" s="1"/>
      <c r="M715" s="1"/>
    </row>
    <row r="716" spans="12:13" s="126" customFormat="1" x14ac:dyDescent="0.3">
      <c r="L716" s="1"/>
      <c r="M716" s="1"/>
    </row>
    <row r="717" spans="12:13" s="126" customFormat="1" x14ac:dyDescent="0.3">
      <c r="L717" s="1"/>
      <c r="M717" s="1"/>
    </row>
    <row r="718" spans="12:13" s="126" customFormat="1" x14ac:dyDescent="0.3">
      <c r="L718" s="1"/>
      <c r="M718" s="1"/>
    </row>
    <row r="719" spans="12:13" s="126" customFormat="1" x14ac:dyDescent="0.3">
      <c r="L719" s="1"/>
      <c r="M719" s="1"/>
    </row>
    <row r="720" spans="12:13" s="126" customFormat="1" x14ac:dyDescent="0.3">
      <c r="L720" s="1"/>
      <c r="M720" s="1"/>
    </row>
    <row r="721" spans="12:13" s="126" customFormat="1" x14ac:dyDescent="0.3">
      <c r="L721" s="1"/>
      <c r="M721" s="1"/>
    </row>
    <row r="722" spans="12:13" s="126" customFormat="1" x14ac:dyDescent="0.3">
      <c r="L722" s="1"/>
      <c r="M722" s="1"/>
    </row>
    <row r="723" spans="12:13" s="126" customFormat="1" x14ac:dyDescent="0.3">
      <c r="L723" s="1"/>
      <c r="M723" s="1"/>
    </row>
    <row r="724" spans="12:13" s="126" customFormat="1" x14ac:dyDescent="0.3">
      <c r="L724" s="1"/>
      <c r="M724" s="1"/>
    </row>
    <row r="725" spans="12:13" s="126" customFormat="1" x14ac:dyDescent="0.3">
      <c r="L725" s="1"/>
      <c r="M725" s="1"/>
    </row>
    <row r="726" spans="12:13" s="126" customFormat="1" x14ac:dyDescent="0.3">
      <c r="L726" s="1"/>
      <c r="M726" s="1"/>
    </row>
    <row r="727" spans="12:13" s="126" customFormat="1" x14ac:dyDescent="0.3">
      <c r="L727" s="1"/>
      <c r="M727" s="1"/>
    </row>
    <row r="728" spans="12:13" s="126" customFormat="1" x14ac:dyDescent="0.3">
      <c r="L728" s="1"/>
      <c r="M728" s="1"/>
    </row>
    <row r="729" spans="12:13" s="126" customFormat="1" x14ac:dyDescent="0.3">
      <c r="L729" s="1"/>
      <c r="M729" s="1"/>
    </row>
    <row r="730" spans="12:13" s="126" customFormat="1" x14ac:dyDescent="0.3">
      <c r="L730" s="1"/>
      <c r="M730" s="1"/>
    </row>
    <row r="731" spans="12:13" s="126" customFormat="1" x14ac:dyDescent="0.3">
      <c r="L731" s="1"/>
      <c r="M731" s="1"/>
    </row>
    <row r="732" spans="12:13" s="126" customFormat="1" x14ac:dyDescent="0.3">
      <c r="L732" s="1"/>
      <c r="M732" s="1"/>
    </row>
    <row r="733" spans="12:13" s="126" customFormat="1" x14ac:dyDescent="0.3">
      <c r="L733" s="1"/>
      <c r="M733" s="1"/>
    </row>
    <row r="734" spans="12:13" s="126" customFormat="1" x14ac:dyDescent="0.3">
      <c r="L734" s="1"/>
      <c r="M734" s="1"/>
    </row>
    <row r="735" spans="12:13" s="126" customFormat="1" x14ac:dyDescent="0.3">
      <c r="L735" s="1"/>
      <c r="M735" s="1"/>
    </row>
    <row r="736" spans="12:13" s="126" customFormat="1" x14ac:dyDescent="0.3">
      <c r="L736" s="1"/>
      <c r="M736" s="1"/>
    </row>
    <row r="737" spans="12:13" s="126" customFormat="1" x14ac:dyDescent="0.3">
      <c r="L737" s="1"/>
      <c r="M737" s="1"/>
    </row>
    <row r="738" spans="12:13" s="126" customFormat="1" x14ac:dyDescent="0.3">
      <c r="L738" s="1"/>
      <c r="M738" s="1"/>
    </row>
    <row r="739" spans="12:13" s="126" customFormat="1" x14ac:dyDescent="0.3">
      <c r="L739" s="1"/>
      <c r="M739" s="1"/>
    </row>
    <row r="740" spans="12:13" s="126" customFormat="1" x14ac:dyDescent="0.3">
      <c r="L740" s="1"/>
      <c r="M740" s="1"/>
    </row>
    <row r="741" spans="12:13" s="126" customFormat="1" x14ac:dyDescent="0.3">
      <c r="L741" s="1"/>
      <c r="M741" s="1"/>
    </row>
    <row r="742" spans="12:13" s="126" customFormat="1" x14ac:dyDescent="0.3">
      <c r="L742" s="1"/>
      <c r="M742" s="1"/>
    </row>
    <row r="743" spans="12:13" s="126" customFormat="1" x14ac:dyDescent="0.3">
      <c r="L743" s="1"/>
      <c r="M743" s="1"/>
    </row>
    <row r="744" spans="12:13" s="126" customFormat="1" x14ac:dyDescent="0.3">
      <c r="L744" s="1"/>
      <c r="M744" s="1"/>
    </row>
    <row r="745" spans="12:13" s="126" customFormat="1" x14ac:dyDescent="0.3">
      <c r="L745" s="1"/>
      <c r="M745" s="1"/>
    </row>
    <row r="746" spans="12:13" s="126" customFormat="1" x14ac:dyDescent="0.3">
      <c r="L746" s="1"/>
      <c r="M746" s="1"/>
    </row>
    <row r="747" spans="12:13" s="126" customFormat="1" x14ac:dyDescent="0.3">
      <c r="L747" s="1"/>
      <c r="M747" s="1"/>
    </row>
    <row r="748" spans="12:13" s="126" customFormat="1" x14ac:dyDescent="0.3">
      <c r="L748" s="1"/>
      <c r="M748" s="1"/>
    </row>
    <row r="749" spans="12:13" s="126" customFormat="1" x14ac:dyDescent="0.3">
      <c r="L749" s="1"/>
      <c r="M749" s="1"/>
    </row>
    <row r="750" spans="12:13" s="126" customFormat="1" x14ac:dyDescent="0.3">
      <c r="L750" s="1"/>
      <c r="M750" s="1"/>
    </row>
    <row r="751" spans="12:13" s="126" customFormat="1" x14ac:dyDescent="0.3">
      <c r="L751" s="1"/>
      <c r="M751" s="1"/>
    </row>
    <row r="752" spans="12:13" s="126" customFormat="1" x14ac:dyDescent="0.3">
      <c r="L752" s="1"/>
      <c r="M752" s="1"/>
    </row>
    <row r="753" spans="12:13" s="126" customFormat="1" x14ac:dyDescent="0.3">
      <c r="L753" s="1"/>
      <c r="M753" s="1"/>
    </row>
    <row r="754" spans="12:13" s="126" customFormat="1" x14ac:dyDescent="0.3">
      <c r="L754" s="1"/>
      <c r="M754" s="1"/>
    </row>
    <row r="755" spans="12:13" s="126" customFormat="1" x14ac:dyDescent="0.3">
      <c r="L755" s="1"/>
      <c r="M755" s="1"/>
    </row>
    <row r="756" spans="12:13" s="126" customFormat="1" x14ac:dyDescent="0.3">
      <c r="L756" s="1"/>
      <c r="M756" s="1"/>
    </row>
    <row r="757" spans="12:13" s="126" customFormat="1" x14ac:dyDescent="0.3">
      <c r="L757" s="1"/>
      <c r="M757" s="1"/>
    </row>
    <row r="758" spans="12:13" s="126" customFormat="1" x14ac:dyDescent="0.3">
      <c r="L758" s="1"/>
      <c r="M758" s="1"/>
    </row>
    <row r="759" spans="12:13" s="126" customFormat="1" x14ac:dyDescent="0.3">
      <c r="L759" s="1"/>
      <c r="M759" s="1"/>
    </row>
    <row r="760" spans="12:13" s="126" customFormat="1" x14ac:dyDescent="0.3">
      <c r="L760" s="1"/>
      <c r="M760" s="1"/>
    </row>
    <row r="761" spans="12:13" s="126" customFormat="1" x14ac:dyDescent="0.3">
      <c r="L761" s="1"/>
      <c r="M761" s="1"/>
    </row>
    <row r="762" spans="12:13" s="126" customFormat="1" x14ac:dyDescent="0.3">
      <c r="L762" s="1"/>
      <c r="M762" s="1"/>
    </row>
    <row r="763" spans="12:13" s="126" customFormat="1" x14ac:dyDescent="0.3">
      <c r="L763" s="1"/>
      <c r="M763" s="1"/>
    </row>
    <row r="764" spans="12:13" s="126" customFormat="1" x14ac:dyDescent="0.3">
      <c r="L764" s="1"/>
      <c r="M764" s="1"/>
    </row>
    <row r="765" spans="12:13" s="126" customFormat="1" x14ac:dyDescent="0.3">
      <c r="L765" s="1"/>
      <c r="M765" s="1"/>
    </row>
    <row r="766" spans="12:13" s="126" customFormat="1" x14ac:dyDescent="0.3">
      <c r="L766" s="1"/>
      <c r="M766" s="1"/>
    </row>
    <row r="767" spans="12:13" s="126" customFormat="1" x14ac:dyDescent="0.3">
      <c r="L767" s="1"/>
      <c r="M767" s="1"/>
    </row>
    <row r="768" spans="12:13" s="126" customFormat="1" x14ac:dyDescent="0.3">
      <c r="L768" s="1"/>
      <c r="M768" s="1"/>
    </row>
    <row r="769" spans="12:13" s="126" customFormat="1" x14ac:dyDescent="0.3">
      <c r="L769" s="1"/>
      <c r="M769" s="1"/>
    </row>
    <row r="770" spans="12:13" s="126" customFormat="1" x14ac:dyDescent="0.3">
      <c r="L770" s="1"/>
      <c r="M770" s="1"/>
    </row>
    <row r="771" spans="12:13" s="126" customFormat="1" x14ac:dyDescent="0.3">
      <c r="L771" s="1"/>
      <c r="M771" s="1"/>
    </row>
    <row r="772" spans="12:13" s="126" customFormat="1" x14ac:dyDescent="0.3">
      <c r="L772" s="1"/>
      <c r="M772" s="1"/>
    </row>
    <row r="773" spans="12:13" s="126" customFormat="1" x14ac:dyDescent="0.3">
      <c r="L773" s="1"/>
      <c r="M773" s="1"/>
    </row>
    <row r="774" spans="12:13" s="126" customFormat="1" x14ac:dyDescent="0.3">
      <c r="L774" s="1"/>
      <c r="M774" s="1"/>
    </row>
    <row r="775" spans="12:13" s="126" customFormat="1" x14ac:dyDescent="0.3">
      <c r="L775" s="1"/>
      <c r="M775" s="1"/>
    </row>
    <row r="776" spans="12:13" s="126" customFormat="1" x14ac:dyDescent="0.3">
      <c r="L776" s="1"/>
      <c r="M776" s="1"/>
    </row>
    <row r="777" spans="12:13" s="126" customFormat="1" x14ac:dyDescent="0.3">
      <c r="L777" s="1"/>
      <c r="M777" s="1"/>
    </row>
    <row r="778" spans="12:13" s="126" customFormat="1" x14ac:dyDescent="0.3">
      <c r="L778" s="1"/>
      <c r="M778" s="1"/>
    </row>
    <row r="779" spans="12:13" s="126" customFormat="1" x14ac:dyDescent="0.3">
      <c r="L779" s="1"/>
      <c r="M779" s="1"/>
    </row>
    <row r="780" spans="12:13" s="126" customFormat="1" x14ac:dyDescent="0.3">
      <c r="L780" s="1"/>
      <c r="M780" s="1"/>
    </row>
    <row r="781" spans="12:13" s="126" customFormat="1" x14ac:dyDescent="0.3">
      <c r="L781" s="1"/>
      <c r="M781" s="1"/>
    </row>
    <row r="782" spans="12:13" s="126" customFormat="1" x14ac:dyDescent="0.3">
      <c r="L782" s="1"/>
      <c r="M782" s="1"/>
    </row>
    <row r="783" spans="12:13" s="126" customFormat="1" x14ac:dyDescent="0.3">
      <c r="L783" s="1"/>
      <c r="M783" s="1"/>
    </row>
    <row r="784" spans="12:13" s="126" customFormat="1" x14ac:dyDescent="0.3">
      <c r="L784" s="1"/>
      <c r="M784" s="1"/>
    </row>
    <row r="785" spans="12:13" s="126" customFormat="1" x14ac:dyDescent="0.3">
      <c r="L785" s="1"/>
      <c r="M785" s="1"/>
    </row>
    <row r="786" spans="12:13" s="126" customFormat="1" x14ac:dyDescent="0.3">
      <c r="L786" s="1"/>
      <c r="M786" s="1"/>
    </row>
    <row r="787" spans="12:13" s="126" customFormat="1" x14ac:dyDescent="0.3">
      <c r="L787" s="1"/>
      <c r="M787" s="1"/>
    </row>
    <row r="788" spans="12:13" s="126" customFormat="1" x14ac:dyDescent="0.3">
      <c r="L788" s="1"/>
      <c r="M788" s="1"/>
    </row>
    <row r="789" spans="12:13" s="126" customFormat="1" x14ac:dyDescent="0.3">
      <c r="L789" s="1"/>
      <c r="M789" s="1"/>
    </row>
    <row r="790" spans="12:13" s="126" customFormat="1" x14ac:dyDescent="0.3">
      <c r="L790" s="1"/>
      <c r="M790" s="1"/>
    </row>
    <row r="791" spans="12:13" s="126" customFormat="1" x14ac:dyDescent="0.3">
      <c r="L791" s="1"/>
      <c r="M791" s="1"/>
    </row>
    <row r="792" spans="12:13" s="126" customFormat="1" x14ac:dyDescent="0.3">
      <c r="L792" s="1"/>
      <c r="M792" s="1"/>
    </row>
    <row r="793" spans="12:13" s="126" customFormat="1" x14ac:dyDescent="0.3">
      <c r="L793" s="1"/>
      <c r="M793" s="1"/>
    </row>
    <row r="794" spans="12:13" s="126" customFormat="1" x14ac:dyDescent="0.3">
      <c r="L794" s="1"/>
      <c r="M794" s="1"/>
    </row>
    <row r="795" spans="12:13" s="126" customFormat="1" x14ac:dyDescent="0.3">
      <c r="L795" s="1"/>
      <c r="M795" s="1"/>
    </row>
    <row r="796" spans="12:13" s="126" customFormat="1" x14ac:dyDescent="0.3">
      <c r="L796" s="1"/>
      <c r="M796" s="1"/>
    </row>
    <row r="797" spans="12:13" s="126" customFormat="1" x14ac:dyDescent="0.3">
      <c r="L797" s="1"/>
      <c r="M797" s="1"/>
    </row>
    <row r="798" spans="12:13" s="126" customFormat="1" x14ac:dyDescent="0.3">
      <c r="L798" s="1"/>
      <c r="M798" s="1"/>
    </row>
    <row r="799" spans="12:13" s="126" customFormat="1" x14ac:dyDescent="0.3">
      <c r="L799" s="1"/>
      <c r="M799" s="1"/>
    </row>
    <row r="800" spans="12:13" s="126" customFormat="1" x14ac:dyDescent="0.3">
      <c r="L800" s="1"/>
      <c r="M800" s="1"/>
    </row>
    <row r="801" spans="12:13" s="126" customFormat="1" x14ac:dyDescent="0.3">
      <c r="L801" s="1"/>
      <c r="M801" s="1"/>
    </row>
    <row r="802" spans="12:13" s="126" customFormat="1" x14ac:dyDescent="0.3">
      <c r="L802" s="1"/>
      <c r="M802" s="1"/>
    </row>
    <row r="803" spans="12:13" s="126" customFormat="1" x14ac:dyDescent="0.3">
      <c r="L803" s="1"/>
      <c r="M803" s="1"/>
    </row>
    <row r="804" spans="12:13" s="126" customFormat="1" x14ac:dyDescent="0.3">
      <c r="L804" s="1"/>
      <c r="M804" s="1"/>
    </row>
    <row r="805" spans="12:13" s="126" customFormat="1" x14ac:dyDescent="0.3">
      <c r="L805" s="1"/>
      <c r="M805" s="1"/>
    </row>
    <row r="806" spans="12:13" s="126" customFormat="1" x14ac:dyDescent="0.3">
      <c r="L806" s="1"/>
      <c r="M806" s="1"/>
    </row>
    <row r="807" spans="12:13" s="126" customFormat="1" x14ac:dyDescent="0.3">
      <c r="L807" s="1"/>
      <c r="M807" s="1"/>
    </row>
    <row r="808" spans="12:13" s="126" customFormat="1" x14ac:dyDescent="0.3">
      <c r="L808" s="1"/>
      <c r="M808" s="1"/>
    </row>
    <row r="809" spans="12:13" s="126" customFormat="1" x14ac:dyDescent="0.3">
      <c r="L809" s="1"/>
      <c r="M809" s="1"/>
    </row>
    <row r="810" spans="12:13" s="126" customFormat="1" x14ac:dyDescent="0.3">
      <c r="L810" s="1"/>
      <c r="M810" s="1"/>
    </row>
    <row r="811" spans="12:13" s="126" customFormat="1" x14ac:dyDescent="0.3">
      <c r="L811" s="1"/>
      <c r="M811" s="1"/>
    </row>
    <row r="812" spans="12:13" s="126" customFormat="1" x14ac:dyDescent="0.3">
      <c r="L812" s="1"/>
      <c r="M812" s="1"/>
    </row>
    <row r="813" spans="12:13" s="126" customFormat="1" x14ac:dyDescent="0.3">
      <c r="L813" s="1"/>
      <c r="M813" s="1"/>
    </row>
    <row r="814" spans="12:13" s="126" customFormat="1" x14ac:dyDescent="0.3">
      <c r="L814" s="1"/>
      <c r="M814" s="1"/>
    </row>
    <row r="815" spans="12:13" s="126" customFormat="1" x14ac:dyDescent="0.3">
      <c r="L815" s="1"/>
      <c r="M815" s="1"/>
    </row>
    <row r="816" spans="12:13" s="126" customFormat="1" x14ac:dyDescent="0.3">
      <c r="L816" s="1"/>
      <c r="M816" s="1"/>
    </row>
    <row r="817" spans="12:13" s="126" customFormat="1" x14ac:dyDescent="0.3">
      <c r="L817" s="1"/>
      <c r="M817" s="1"/>
    </row>
    <row r="818" spans="12:13" s="126" customFormat="1" x14ac:dyDescent="0.3">
      <c r="L818" s="1"/>
      <c r="M818" s="1"/>
    </row>
    <row r="819" spans="12:13" s="126" customFormat="1" x14ac:dyDescent="0.3">
      <c r="L819" s="1"/>
      <c r="M819" s="1"/>
    </row>
    <row r="820" spans="12:13" s="126" customFormat="1" x14ac:dyDescent="0.3">
      <c r="L820" s="1"/>
      <c r="M820" s="1"/>
    </row>
    <row r="821" spans="12:13" s="126" customFormat="1" x14ac:dyDescent="0.3">
      <c r="L821" s="1"/>
      <c r="M821" s="1"/>
    </row>
    <row r="822" spans="12:13" s="126" customFormat="1" x14ac:dyDescent="0.3">
      <c r="L822" s="1"/>
      <c r="M822" s="1"/>
    </row>
    <row r="823" spans="12:13" s="126" customFormat="1" x14ac:dyDescent="0.3">
      <c r="L823" s="1"/>
      <c r="M823" s="1"/>
    </row>
    <row r="824" spans="12:13" s="126" customFormat="1" x14ac:dyDescent="0.3">
      <c r="L824" s="1"/>
      <c r="M824" s="1"/>
    </row>
    <row r="825" spans="12:13" s="126" customFormat="1" x14ac:dyDescent="0.3">
      <c r="L825" s="1"/>
      <c r="M825" s="1"/>
    </row>
    <row r="826" spans="12:13" s="126" customFormat="1" x14ac:dyDescent="0.3">
      <c r="L826" s="1"/>
      <c r="M826" s="1"/>
    </row>
    <row r="827" spans="12:13" s="126" customFormat="1" x14ac:dyDescent="0.3">
      <c r="L827" s="1"/>
      <c r="M827" s="1"/>
    </row>
    <row r="828" spans="12:13" s="126" customFormat="1" x14ac:dyDescent="0.3">
      <c r="L828" s="1"/>
      <c r="M828" s="1"/>
    </row>
    <row r="829" spans="12:13" s="126" customFormat="1" x14ac:dyDescent="0.3">
      <c r="L829" s="1"/>
      <c r="M829" s="1"/>
    </row>
    <row r="830" spans="12:13" s="126" customFormat="1" x14ac:dyDescent="0.3">
      <c r="L830" s="1"/>
      <c r="M830" s="1"/>
    </row>
    <row r="831" spans="12:13" s="126" customFormat="1" x14ac:dyDescent="0.3">
      <c r="L831" s="1"/>
      <c r="M831" s="1"/>
    </row>
    <row r="832" spans="12:13" s="126" customFormat="1" x14ac:dyDescent="0.3">
      <c r="L832" s="1"/>
      <c r="M832" s="1"/>
    </row>
    <row r="833" spans="12:13" s="126" customFormat="1" x14ac:dyDescent="0.3">
      <c r="L833" s="1"/>
      <c r="M833" s="1"/>
    </row>
    <row r="834" spans="12:13" s="126" customFormat="1" x14ac:dyDescent="0.3">
      <c r="L834" s="1"/>
      <c r="M834" s="1"/>
    </row>
    <row r="835" spans="12:13" s="126" customFormat="1" x14ac:dyDescent="0.3">
      <c r="L835" s="1"/>
      <c r="M835" s="1"/>
    </row>
    <row r="836" spans="12:13" s="126" customFormat="1" x14ac:dyDescent="0.3">
      <c r="L836" s="1"/>
      <c r="M836" s="1"/>
    </row>
    <row r="837" spans="12:13" s="126" customFormat="1" x14ac:dyDescent="0.3">
      <c r="L837" s="1"/>
      <c r="M837" s="1"/>
    </row>
    <row r="838" spans="12:13" s="126" customFormat="1" x14ac:dyDescent="0.3">
      <c r="L838" s="1"/>
      <c r="M838" s="1"/>
    </row>
    <row r="839" spans="12:13" s="126" customFormat="1" x14ac:dyDescent="0.3">
      <c r="L839" s="1"/>
      <c r="M839" s="1"/>
    </row>
    <row r="840" spans="12:13" s="126" customFormat="1" x14ac:dyDescent="0.3">
      <c r="L840" s="1"/>
      <c r="M840" s="1"/>
    </row>
    <row r="841" spans="12:13" s="126" customFormat="1" x14ac:dyDescent="0.3">
      <c r="L841" s="1"/>
      <c r="M841" s="1"/>
    </row>
    <row r="842" spans="12:13" s="126" customFormat="1" x14ac:dyDescent="0.3">
      <c r="L842" s="1"/>
      <c r="M842" s="1"/>
    </row>
    <row r="843" spans="12:13" s="126" customFormat="1" x14ac:dyDescent="0.3">
      <c r="L843" s="1"/>
      <c r="M843" s="1"/>
    </row>
    <row r="844" spans="12:13" s="126" customFormat="1" x14ac:dyDescent="0.3">
      <c r="L844" s="1"/>
      <c r="M844" s="1"/>
    </row>
    <row r="845" spans="12:13" s="126" customFormat="1" x14ac:dyDescent="0.3">
      <c r="L845" s="1"/>
      <c r="M845" s="1"/>
    </row>
    <row r="846" spans="12:13" s="126" customFormat="1" x14ac:dyDescent="0.3">
      <c r="L846" s="1"/>
      <c r="M846" s="1"/>
    </row>
    <row r="847" spans="12:13" s="126" customFormat="1" x14ac:dyDescent="0.3">
      <c r="L847" s="1"/>
      <c r="M847" s="1"/>
    </row>
    <row r="848" spans="12:13" s="126" customFormat="1" x14ac:dyDescent="0.3">
      <c r="L848" s="1"/>
      <c r="M848" s="1"/>
    </row>
    <row r="849" spans="12:13" s="126" customFormat="1" x14ac:dyDescent="0.3">
      <c r="L849" s="1"/>
      <c r="M849" s="1"/>
    </row>
    <row r="850" spans="12:13" s="126" customFormat="1" x14ac:dyDescent="0.3">
      <c r="L850" s="1"/>
      <c r="M850" s="1"/>
    </row>
    <row r="851" spans="12:13" s="126" customFormat="1" x14ac:dyDescent="0.3">
      <c r="L851" s="1"/>
      <c r="M851" s="1"/>
    </row>
    <row r="852" spans="12:13" s="126" customFormat="1" x14ac:dyDescent="0.3">
      <c r="L852" s="1"/>
      <c r="M852" s="1"/>
    </row>
    <row r="853" spans="12:13" s="126" customFormat="1" x14ac:dyDescent="0.3">
      <c r="L853" s="1"/>
      <c r="M853" s="1"/>
    </row>
    <row r="854" spans="12:13" s="126" customFormat="1" x14ac:dyDescent="0.3">
      <c r="L854" s="1"/>
      <c r="M854" s="1"/>
    </row>
    <row r="855" spans="12:13" s="126" customFormat="1" x14ac:dyDescent="0.3">
      <c r="L855" s="1"/>
      <c r="M855" s="1"/>
    </row>
    <row r="856" spans="12:13" s="126" customFormat="1" x14ac:dyDescent="0.3">
      <c r="L856" s="1"/>
      <c r="M856" s="1"/>
    </row>
    <row r="857" spans="12:13" s="126" customFormat="1" x14ac:dyDescent="0.3">
      <c r="L857" s="1"/>
      <c r="M857" s="1"/>
    </row>
    <row r="858" spans="12:13" s="126" customFormat="1" x14ac:dyDescent="0.3">
      <c r="L858" s="1"/>
      <c r="M858" s="1"/>
    </row>
    <row r="859" spans="12:13" s="126" customFormat="1" x14ac:dyDescent="0.3">
      <c r="L859" s="1"/>
      <c r="M859" s="1"/>
    </row>
    <row r="860" spans="12:13" s="126" customFormat="1" x14ac:dyDescent="0.3">
      <c r="L860" s="1"/>
      <c r="M860" s="1"/>
    </row>
    <row r="861" spans="12:13" s="126" customFormat="1" x14ac:dyDescent="0.3">
      <c r="L861" s="1"/>
      <c r="M861" s="1"/>
    </row>
    <row r="862" spans="12:13" s="126" customFormat="1" x14ac:dyDescent="0.3">
      <c r="L862" s="1"/>
      <c r="M862" s="1"/>
    </row>
    <row r="863" spans="12:13" s="126" customFormat="1" x14ac:dyDescent="0.3">
      <c r="L863" s="1"/>
      <c r="M863" s="1"/>
    </row>
    <row r="864" spans="12:13" s="126" customFormat="1" x14ac:dyDescent="0.3">
      <c r="L864" s="1"/>
      <c r="M864" s="1"/>
    </row>
    <row r="865" spans="12:13" s="126" customFormat="1" x14ac:dyDescent="0.3">
      <c r="L865" s="1"/>
      <c r="M865" s="1"/>
    </row>
    <row r="866" spans="12:13" s="126" customFormat="1" x14ac:dyDescent="0.3">
      <c r="L866" s="1"/>
      <c r="M866" s="1"/>
    </row>
    <row r="867" spans="12:13" s="126" customFormat="1" x14ac:dyDescent="0.3">
      <c r="L867" s="1"/>
      <c r="M867" s="1"/>
    </row>
    <row r="868" spans="12:13" s="126" customFormat="1" x14ac:dyDescent="0.3">
      <c r="L868" s="1"/>
      <c r="M868" s="1"/>
    </row>
    <row r="869" spans="12:13" s="126" customFormat="1" x14ac:dyDescent="0.3">
      <c r="L869" s="1"/>
      <c r="M869" s="1"/>
    </row>
    <row r="870" spans="12:13" s="126" customFormat="1" x14ac:dyDescent="0.3">
      <c r="L870" s="1"/>
      <c r="M870" s="1"/>
    </row>
    <row r="871" spans="12:13" s="126" customFormat="1" x14ac:dyDescent="0.3">
      <c r="L871" s="1"/>
      <c r="M871" s="1"/>
    </row>
    <row r="872" spans="12:13" s="126" customFormat="1" x14ac:dyDescent="0.3">
      <c r="L872" s="1"/>
      <c r="M872" s="1"/>
    </row>
    <row r="873" spans="12:13" s="126" customFormat="1" x14ac:dyDescent="0.3">
      <c r="L873" s="1"/>
      <c r="M873" s="1"/>
    </row>
    <row r="874" spans="12:13" s="126" customFormat="1" x14ac:dyDescent="0.3">
      <c r="L874" s="1"/>
      <c r="M874" s="1"/>
    </row>
    <row r="875" spans="12:13" s="126" customFormat="1" x14ac:dyDescent="0.3">
      <c r="L875" s="1"/>
      <c r="M875" s="1"/>
    </row>
    <row r="876" spans="12:13" s="126" customFormat="1" x14ac:dyDescent="0.3">
      <c r="L876" s="1"/>
      <c r="M876" s="1"/>
    </row>
    <row r="877" spans="12:13" s="126" customFormat="1" x14ac:dyDescent="0.3">
      <c r="L877" s="1"/>
      <c r="M877" s="1"/>
    </row>
    <row r="878" spans="12:13" s="126" customFormat="1" x14ac:dyDescent="0.3">
      <c r="L878" s="1"/>
      <c r="M878" s="1"/>
    </row>
    <row r="879" spans="12:13" s="126" customFormat="1" x14ac:dyDescent="0.3">
      <c r="L879" s="1"/>
      <c r="M879" s="1"/>
    </row>
    <row r="880" spans="12:13" s="126" customFormat="1" x14ac:dyDescent="0.3">
      <c r="L880" s="1"/>
      <c r="M880" s="1"/>
    </row>
    <row r="881" spans="12:13" s="126" customFormat="1" x14ac:dyDescent="0.3">
      <c r="L881" s="1"/>
      <c r="M881" s="1"/>
    </row>
    <row r="882" spans="12:13" s="126" customFormat="1" x14ac:dyDescent="0.3">
      <c r="L882" s="1"/>
      <c r="M882" s="1"/>
    </row>
    <row r="883" spans="12:13" s="126" customFormat="1" x14ac:dyDescent="0.3">
      <c r="L883" s="1"/>
      <c r="M883" s="1"/>
    </row>
    <row r="884" spans="12:13" s="126" customFormat="1" x14ac:dyDescent="0.3">
      <c r="L884" s="1"/>
      <c r="M884" s="1"/>
    </row>
    <row r="885" spans="12:13" s="126" customFormat="1" x14ac:dyDescent="0.3">
      <c r="L885" s="1"/>
      <c r="M885" s="1"/>
    </row>
    <row r="886" spans="12:13" s="126" customFormat="1" x14ac:dyDescent="0.3">
      <c r="L886" s="1"/>
      <c r="M886" s="1"/>
    </row>
    <row r="887" spans="12:13" s="126" customFormat="1" x14ac:dyDescent="0.3">
      <c r="L887" s="1"/>
      <c r="M887" s="1"/>
    </row>
    <row r="888" spans="12:13" s="126" customFormat="1" x14ac:dyDescent="0.3">
      <c r="L888" s="1"/>
      <c r="M888" s="1"/>
    </row>
    <row r="889" spans="12:13" s="126" customFormat="1" x14ac:dyDescent="0.3">
      <c r="L889" s="1"/>
      <c r="M889" s="1"/>
    </row>
    <row r="890" spans="12:13" s="126" customFormat="1" x14ac:dyDescent="0.3">
      <c r="L890" s="1"/>
      <c r="M890" s="1"/>
    </row>
    <row r="891" spans="12:13" s="126" customFormat="1" x14ac:dyDescent="0.3">
      <c r="L891" s="1"/>
      <c r="M891" s="1"/>
    </row>
    <row r="892" spans="12:13" s="126" customFormat="1" x14ac:dyDescent="0.3">
      <c r="L892" s="1"/>
      <c r="M892" s="1"/>
    </row>
    <row r="893" spans="12:13" s="126" customFormat="1" x14ac:dyDescent="0.3">
      <c r="L893" s="1"/>
      <c r="M893" s="1"/>
    </row>
    <row r="894" spans="12:13" s="126" customFormat="1" x14ac:dyDescent="0.3">
      <c r="L894" s="1"/>
      <c r="M894" s="1"/>
    </row>
    <row r="895" spans="12:13" s="126" customFormat="1" x14ac:dyDescent="0.3">
      <c r="L895" s="1"/>
      <c r="M895" s="1"/>
    </row>
    <row r="896" spans="12:13" s="126" customFormat="1" x14ac:dyDescent="0.3">
      <c r="L896" s="1"/>
      <c r="M896" s="1"/>
    </row>
    <row r="897" spans="12:13" s="126" customFormat="1" x14ac:dyDescent="0.3">
      <c r="L897" s="1"/>
      <c r="M897" s="1"/>
    </row>
    <row r="898" spans="12:13" s="126" customFormat="1" x14ac:dyDescent="0.3">
      <c r="L898" s="1"/>
      <c r="M898" s="1"/>
    </row>
    <row r="899" spans="12:13" s="126" customFormat="1" x14ac:dyDescent="0.3">
      <c r="L899" s="1"/>
      <c r="M899" s="1"/>
    </row>
    <row r="900" spans="12:13" s="126" customFormat="1" x14ac:dyDescent="0.3">
      <c r="L900" s="1"/>
      <c r="M900" s="1"/>
    </row>
    <row r="901" spans="12:13" s="126" customFormat="1" x14ac:dyDescent="0.3">
      <c r="L901" s="1"/>
      <c r="M901" s="1"/>
    </row>
    <row r="902" spans="12:13" s="126" customFormat="1" x14ac:dyDescent="0.3">
      <c r="L902" s="1"/>
      <c r="M902" s="1"/>
    </row>
    <row r="903" spans="12:13" s="126" customFormat="1" x14ac:dyDescent="0.3">
      <c r="L903" s="1"/>
      <c r="M903" s="1"/>
    </row>
    <row r="904" spans="12:13" s="126" customFormat="1" x14ac:dyDescent="0.3">
      <c r="L904" s="1"/>
      <c r="M904" s="1"/>
    </row>
    <row r="905" spans="12:13" s="126" customFormat="1" x14ac:dyDescent="0.3">
      <c r="L905" s="1"/>
      <c r="M905" s="1"/>
    </row>
    <row r="906" spans="12:13" s="126" customFormat="1" x14ac:dyDescent="0.3">
      <c r="L906" s="1"/>
      <c r="M906" s="1"/>
    </row>
    <row r="907" spans="12:13" s="126" customFormat="1" x14ac:dyDescent="0.3">
      <c r="L907" s="1"/>
      <c r="M907" s="1"/>
    </row>
    <row r="908" spans="12:13" s="126" customFormat="1" x14ac:dyDescent="0.3">
      <c r="L908" s="1"/>
      <c r="M908" s="1"/>
    </row>
    <row r="909" spans="12:13" s="126" customFormat="1" x14ac:dyDescent="0.3">
      <c r="L909" s="1"/>
      <c r="M909" s="1"/>
    </row>
    <row r="910" spans="12:13" s="126" customFormat="1" x14ac:dyDescent="0.3">
      <c r="L910" s="1"/>
      <c r="M910" s="1"/>
    </row>
    <row r="911" spans="12:13" s="126" customFormat="1" x14ac:dyDescent="0.3">
      <c r="L911" s="1"/>
      <c r="M911" s="1"/>
    </row>
    <row r="912" spans="12:13" s="126" customFormat="1" x14ac:dyDescent="0.3">
      <c r="L912" s="1"/>
      <c r="M912" s="1"/>
    </row>
    <row r="913" spans="12:13" s="126" customFormat="1" x14ac:dyDescent="0.3">
      <c r="L913" s="1"/>
      <c r="M913" s="1"/>
    </row>
    <row r="914" spans="12:13" s="126" customFormat="1" x14ac:dyDescent="0.3">
      <c r="L914" s="1"/>
      <c r="M914" s="1"/>
    </row>
    <row r="915" spans="12:13" s="126" customFormat="1" x14ac:dyDescent="0.3">
      <c r="L915" s="1"/>
      <c r="M915" s="1"/>
    </row>
    <row r="916" spans="12:13" s="126" customFormat="1" x14ac:dyDescent="0.3">
      <c r="L916" s="1"/>
      <c r="M916" s="1"/>
    </row>
    <row r="917" spans="12:13" s="126" customFormat="1" x14ac:dyDescent="0.3">
      <c r="L917" s="1"/>
      <c r="M917" s="1"/>
    </row>
    <row r="918" spans="12:13" s="126" customFormat="1" x14ac:dyDescent="0.3">
      <c r="L918" s="1"/>
      <c r="M918" s="1"/>
    </row>
    <row r="919" spans="12:13" s="126" customFormat="1" x14ac:dyDescent="0.3">
      <c r="L919" s="1"/>
      <c r="M919" s="1"/>
    </row>
    <row r="920" spans="12:13" s="126" customFormat="1" x14ac:dyDescent="0.3">
      <c r="L920" s="1"/>
      <c r="M920" s="1"/>
    </row>
    <row r="921" spans="12:13" s="126" customFormat="1" x14ac:dyDescent="0.3">
      <c r="L921" s="1"/>
      <c r="M921" s="1"/>
    </row>
    <row r="922" spans="12:13" s="126" customFormat="1" x14ac:dyDescent="0.3">
      <c r="L922" s="1"/>
      <c r="M922" s="1"/>
    </row>
    <row r="923" spans="12:13" s="126" customFormat="1" x14ac:dyDescent="0.3">
      <c r="L923" s="1"/>
      <c r="M923" s="1"/>
    </row>
    <row r="924" spans="12:13" s="126" customFormat="1" x14ac:dyDescent="0.3">
      <c r="L924" s="1"/>
      <c r="M924" s="1"/>
    </row>
    <row r="925" spans="12:13" s="126" customFormat="1" x14ac:dyDescent="0.3">
      <c r="L925" s="1"/>
      <c r="M925" s="1"/>
    </row>
    <row r="926" spans="12:13" s="126" customFormat="1" x14ac:dyDescent="0.3">
      <c r="L926" s="1"/>
      <c r="M926" s="1"/>
    </row>
    <row r="927" spans="12:13" s="126" customFormat="1" x14ac:dyDescent="0.3">
      <c r="L927" s="1"/>
      <c r="M927" s="1"/>
    </row>
    <row r="928" spans="12:13" s="126" customFormat="1" x14ac:dyDescent="0.3">
      <c r="L928" s="1"/>
      <c r="M928" s="1"/>
    </row>
    <row r="929" spans="12:13" s="126" customFormat="1" x14ac:dyDescent="0.3">
      <c r="L929" s="1"/>
      <c r="M929" s="1"/>
    </row>
    <row r="930" spans="12:13" s="126" customFormat="1" x14ac:dyDescent="0.3">
      <c r="L930" s="1"/>
      <c r="M930" s="1"/>
    </row>
    <row r="931" spans="12:13" s="126" customFormat="1" x14ac:dyDescent="0.3">
      <c r="L931" s="1"/>
      <c r="M931" s="1"/>
    </row>
    <row r="932" spans="12:13" s="126" customFormat="1" x14ac:dyDescent="0.3">
      <c r="L932" s="1"/>
      <c r="M932" s="1"/>
    </row>
    <row r="933" spans="12:13" s="126" customFormat="1" x14ac:dyDescent="0.3">
      <c r="L933" s="1"/>
      <c r="M933" s="1"/>
    </row>
    <row r="934" spans="12:13" s="126" customFormat="1" x14ac:dyDescent="0.3">
      <c r="L934" s="1"/>
      <c r="M934" s="1"/>
    </row>
    <row r="935" spans="12:13" s="126" customFormat="1" x14ac:dyDescent="0.3">
      <c r="L935" s="1"/>
      <c r="M935" s="1"/>
    </row>
    <row r="936" spans="12:13" s="126" customFormat="1" x14ac:dyDescent="0.3">
      <c r="L936" s="1"/>
      <c r="M936" s="1"/>
    </row>
    <row r="937" spans="12:13" s="126" customFormat="1" x14ac:dyDescent="0.3">
      <c r="L937" s="1"/>
      <c r="M937" s="1"/>
    </row>
    <row r="938" spans="12:13" s="126" customFormat="1" x14ac:dyDescent="0.3">
      <c r="L938" s="1"/>
      <c r="M938" s="1"/>
    </row>
    <row r="939" spans="12:13" s="126" customFormat="1" x14ac:dyDescent="0.3">
      <c r="L939" s="1"/>
      <c r="M939" s="1"/>
    </row>
    <row r="940" spans="12:13" s="126" customFormat="1" x14ac:dyDescent="0.3">
      <c r="L940" s="1"/>
      <c r="M940" s="1"/>
    </row>
    <row r="941" spans="12:13" s="126" customFormat="1" x14ac:dyDescent="0.3">
      <c r="L941" s="1"/>
      <c r="M941" s="1"/>
    </row>
    <row r="942" spans="12:13" s="126" customFormat="1" x14ac:dyDescent="0.3">
      <c r="L942" s="1"/>
      <c r="M942" s="1"/>
    </row>
  </sheetData>
  <sheetProtection formatCells="0" formatColumns="0" formatRows="0" insertColumns="0" insertRows="0" insertHyperlinks="0" deleteColumns="0" deleteRows="0" sort="0" autoFilter="0" pivotTables="0"/>
  <mergeCells count="31">
    <mergeCell ref="AB8:AB9"/>
    <mergeCell ref="M7:M9"/>
    <mergeCell ref="N7:N9"/>
    <mergeCell ref="O7:W7"/>
    <mergeCell ref="X7:X9"/>
    <mergeCell ref="O8:O9"/>
    <mergeCell ref="P8:R8"/>
    <mergeCell ref="S8:V8"/>
    <mergeCell ref="W8:W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Y6:Y9"/>
    <mergeCell ref="I7:I9"/>
    <mergeCell ref="J7:J9"/>
    <mergeCell ref="K7:K9"/>
    <mergeCell ref="L7:L9"/>
    <mergeCell ref="Z8:Z9"/>
    <mergeCell ref="AA8:AA9"/>
    <mergeCell ref="A1:S1"/>
    <mergeCell ref="A3:X3"/>
    <mergeCell ref="A4:X4"/>
    <mergeCell ref="A6:I6"/>
    <mergeCell ref="L6:X6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E941"/>
  <sheetViews>
    <sheetView showRuler="0" topLeftCell="A10" workbookViewId="0">
      <selection activeCell="A11" sqref="A11:XFD14"/>
    </sheetView>
  </sheetViews>
  <sheetFormatPr defaultRowHeight="16.3" x14ac:dyDescent="0.3"/>
  <cols>
    <col min="1" max="1" width="9.125" style="88"/>
    <col min="2" max="2" width="18.25" style="88" customWidth="1"/>
    <col min="3" max="3" width="9.125" style="88" customWidth="1"/>
    <col min="4" max="4" width="36" style="88" customWidth="1"/>
    <col min="5" max="5" width="9.125" style="88" customWidth="1"/>
    <col min="6" max="6" width="18.25" style="88" customWidth="1"/>
    <col min="7" max="7" width="17.875" style="88" customWidth="1"/>
    <col min="8" max="8" width="9.125" style="88" customWidth="1"/>
    <col min="9" max="9" width="8.625" style="88" customWidth="1"/>
    <col min="10" max="10" width="11.375" style="88" customWidth="1"/>
    <col min="11" max="11" width="8.625" style="88" customWidth="1"/>
    <col min="12" max="12" width="14.625" style="1" customWidth="1"/>
    <col min="13" max="13" width="8.125" style="1" customWidth="1"/>
    <col min="14" max="14" width="7.375" style="88" customWidth="1"/>
    <col min="15" max="15" width="9.125" style="88" customWidth="1"/>
    <col min="16" max="20" width="6.875" style="88" customWidth="1"/>
    <col min="21" max="21" width="12" style="88" customWidth="1"/>
    <col min="22" max="25" width="9.125" style="88" customWidth="1"/>
    <col min="26" max="26" width="16.875" style="88" customWidth="1"/>
    <col min="27" max="28" width="9.125" style="88" customWidth="1"/>
    <col min="29" max="257" width="9.125" style="88"/>
    <col min="258" max="258" width="18.25" style="88" customWidth="1"/>
    <col min="259" max="259" width="9.125" style="88" customWidth="1"/>
    <col min="260" max="260" width="36" style="88" customWidth="1"/>
    <col min="261" max="261" width="9.125" style="88" customWidth="1"/>
    <col min="262" max="262" width="18.25" style="88" customWidth="1"/>
    <col min="263" max="263" width="17.875" style="88" customWidth="1"/>
    <col min="264" max="264" width="9.125" style="88" customWidth="1"/>
    <col min="265" max="265" width="8.625" style="88" customWidth="1"/>
    <col min="266" max="266" width="11.375" style="88" customWidth="1"/>
    <col min="267" max="267" width="8.625" style="88" customWidth="1"/>
    <col min="268" max="268" width="14.625" style="88" customWidth="1"/>
    <col min="269" max="269" width="8.125" style="88" customWidth="1"/>
    <col min="270" max="270" width="7.375" style="88" customWidth="1"/>
    <col min="271" max="271" width="9.125" style="88" customWidth="1"/>
    <col min="272" max="276" width="6.875" style="88" customWidth="1"/>
    <col min="277" max="277" width="12" style="88" customWidth="1"/>
    <col min="278" max="281" width="9.125" style="88" customWidth="1"/>
    <col min="282" max="282" width="16.875" style="88" customWidth="1"/>
    <col min="283" max="284" width="9.125" style="88" customWidth="1"/>
    <col min="285" max="513" width="9.125" style="88"/>
    <col min="514" max="514" width="18.25" style="88" customWidth="1"/>
    <col min="515" max="515" width="9.125" style="88" customWidth="1"/>
    <col min="516" max="516" width="36" style="88" customWidth="1"/>
    <col min="517" max="517" width="9.125" style="88" customWidth="1"/>
    <col min="518" max="518" width="18.25" style="88" customWidth="1"/>
    <col min="519" max="519" width="17.875" style="88" customWidth="1"/>
    <col min="520" max="520" width="9.125" style="88" customWidth="1"/>
    <col min="521" max="521" width="8.625" style="88" customWidth="1"/>
    <col min="522" max="522" width="11.375" style="88" customWidth="1"/>
    <col min="523" max="523" width="8.625" style="88" customWidth="1"/>
    <col min="524" max="524" width="14.625" style="88" customWidth="1"/>
    <col min="525" max="525" width="8.125" style="88" customWidth="1"/>
    <col min="526" max="526" width="7.375" style="88" customWidth="1"/>
    <col min="527" max="527" width="9.125" style="88" customWidth="1"/>
    <col min="528" max="532" width="6.875" style="88" customWidth="1"/>
    <col min="533" max="533" width="12" style="88" customWidth="1"/>
    <col min="534" max="537" width="9.125" style="88" customWidth="1"/>
    <col min="538" max="538" width="16.875" style="88" customWidth="1"/>
    <col min="539" max="540" width="9.125" style="88" customWidth="1"/>
    <col min="541" max="769" width="9.125" style="88"/>
    <col min="770" max="770" width="18.25" style="88" customWidth="1"/>
    <col min="771" max="771" width="9.125" style="88" customWidth="1"/>
    <col min="772" max="772" width="36" style="88" customWidth="1"/>
    <col min="773" max="773" width="9.125" style="88" customWidth="1"/>
    <col min="774" max="774" width="18.25" style="88" customWidth="1"/>
    <col min="775" max="775" width="17.875" style="88" customWidth="1"/>
    <col min="776" max="776" width="9.125" style="88" customWidth="1"/>
    <col min="777" max="777" width="8.625" style="88" customWidth="1"/>
    <col min="778" max="778" width="11.375" style="88" customWidth="1"/>
    <col min="779" max="779" width="8.625" style="88" customWidth="1"/>
    <col min="780" max="780" width="14.625" style="88" customWidth="1"/>
    <col min="781" max="781" width="8.125" style="88" customWidth="1"/>
    <col min="782" max="782" width="7.375" style="88" customWidth="1"/>
    <col min="783" max="783" width="9.125" style="88" customWidth="1"/>
    <col min="784" max="788" width="6.875" style="88" customWidth="1"/>
    <col min="789" max="789" width="12" style="88" customWidth="1"/>
    <col min="790" max="793" width="9.125" style="88" customWidth="1"/>
    <col min="794" max="794" width="16.875" style="88" customWidth="1"/>
    <col min="795" max="796" width="9.125" style="88" customWidth="1"/>
    <col min="797" max="1025" width="9.125" style="88"/>
    <col min="1026" max="1026" width="18.25" style="88" customWidth="1"/>
    <col min="1027" max="1027" width="9.125" style="88" customWidth="1"/>
    <col min="1028" max="1028" width="36" style="88" customWidth="1"/>
    <col min="1029" max="1029" width="9.125" style="88" customWidth="1"/>
    <col min="1030" max="1030" width="18.25" style="88" customWidth="1"/>
    <col min="1031" max="1031" width="17.875" style="88" customWidth="1"/>
    <col min="1032" max="1032" width="9.125" style="88" customWidth="1"/>
    <col min="1033" max="1033" width="8.625" style="88" customWidth="1"/>
    <col min="1034" max="1034" width="11.375" style="88" customWidth="1"/>
    <col min="1035" max="1035" width="8.625" style="88" customWidth="1"/>
    <col min="1036" max="1036" width="14.625" style="88" customWidth="1"/>
    <col min="1037" max="1037" width="8.125" style="88" customWidth="1"/>
    <col min="1038" max="1038" width="7.375" style="88" customWidth="1"/>
    <col min="1039" max="1039" width="9.125" style="88" customWidth="1"/>
    <col min="1040" max="1044" width="6.875" style="88" customWidth="1"/>
    <col min="1045" max="1045" width="12" style="88" customWidth="1"/>
    <col min="1046" max="1049" width="9.125" style="88" customWidth="1"/>
    <col min="1050" max="1050" width="16.875" style="88" customWidth="1"/>
    <col min="1051" max="1052" width="9.125" style="88" customWidth="1"/>
    <col min="1053" max="1281" width="9.125" style="88"/>
    <col min="1282" max="1282" width="18.25" style="88" customWidth="1"/>
    <col min="1283" max="1283" width="9.125" style="88" customWidth="1"/>
    <col min="1284" max="1284" width="36" style="88" customWidth="1"/>
    <col min="1285" max="1285" width="9.125" style="88" customWidth="1"/>
    <col min="1286" max="1286" width="18.25" style="88" customWidth="1"/>
    <col min="1287" max="1287" width="17.875" style="88" customWidth="1"/>
    <col min="1288" max="1288" width="9.125" style="88" customWidth="1"/>
    <col min="1289" max="1289" width="8.625" style="88" customWidth="1"/>
    <col min="1290" max="1290" width="11.375" style="88" customWidth="1"/>
    <col min="1291" max="1291" width="8.625" style="88" customWidth="1"/>
    <col min="1292" max="1292" width="14.625" style="88" customWidth="1"/>
    <col min="1293" max="1293" width="8.125" style="88" customWidth="1"/>
    <col min="1294" max="1294" width="7.375" style="88" customWidth="1"/>
    <col min="1295" max="1295" width="9.125" style="88" customWidth="1"/>
    <col min="1296" max="1300" width="6.875" style="88" customWidth="1"/>
    <col min="1301" max="1301" width="12" style="88" customWidth="1"/>
    <col min="1302" max="1305" width="9.125" style="88" customWidth="1"/>
    <col min="1306" max="1306" width="16.875" style="88" customWidth="1"/>
    <col min="1307" max="1308" width="9.125" style="88" customWidth="1"/>
    <col min="1309" max="1537" width="9.125" style="88"/>
    <col min="1538" max="1538" width="18.25" style="88" customWidth="1"/>
    <col min="1539" max="1539" width="9.125" style="88" customWidth="1"/>
    <col min="1540" max="1540" width="36" style="88" customWidth="1"/>
    <col min="1541" max="1541" width="9.125" style="88" customWidth="1"/>
    <col min="1542" max="1542" width="18.25" style="88" customWidth="1"/>
    <col min="1543" max="1543" width="17.875" style="88" customWidth="1"/>
    <col min="1544" max="1544" width="9.125" style="88" customWidth="1"/>
    <col min="1545" max="1545" width="8.625" style="88" customWidth="1"/>
    <col min="1546" max="1546" width="11.375" style="88" customWidth="1"/>
    <col min="1547" max="1547" width="8.625" style="88" customWidth="1"/>
    <col min="1548" max="1548" width="14.625" style="88" customWidth="1"/>
    <col min="1549" max="1549" width="8.125" style="88" customWidth="1"/>
    <col min="1550" max="1550" width="7.375" style="88" customWidth="1"/>
    <col min="1551" max="1551" width="9.125" style="88" customWidth="1"/>
    <col min="1552" max="1556" width="6.875" style="88" customWidth="1"/>
    <col min="1557" max="1557" width="12" style="88" customWidth="1"/>
    <col min="1558" max="1561" width="9.125" style="88" customWidth="1"/>
    <col min="1562" max="1562" width="16.875" style="88" customWidth="1"/>
    <col min="1563" max="1564" width="9.125" style="88" customWidth="1"/>
    <col min="1565" max="1793" width="9.125" style="88"/>
    <col min="1794" max="1794" width="18.25" style="88" customWidth="1"/>
    <col min="1795" max="1795" width="9.125" style="88" customWidth="1"/>
    <col min="1796" max="1796" width="36" style="88" customWidth="1"/>
    <col min="1797" max="1797" width="9.125" style="88" customWidth="1"/>
    <col min="1798" max="1798" width="18.25" style="88" customWidth="1"/>
    <col min="1799" max="1799" width="17.875" style="88" customWidth="1"/>
    <col min="1800" max="1800" width="9.125" style="88" customWidth="1"/>
    <col min="1801" max="1801" width="8.625" style="88" customWidth="1"/>
    <col min="1802" max="1802" width="11.375" style="88" customWidth="1"/>
    <col min="1803" max="1803" width="8.625" style="88" customWidth="1"/>
    <col min="1804" max="1804" width="14.625" style="88" customWidth="1"/>
    <col min="1805" max="1805" width="8.125" style="88" customWidth="1"/>
    <col min="1806" max="1806" width="7.375" style="88" customWidth="1"/>
    <col min="1807" max="1807" width="9.125" style="88" customWidth="1"/>
    <col min="1808" max="1812" width="6.875" style="88" customWidth="1"/>
    <col min="1813" max="1813" width="12" style="88" customWidth="1"/>
    <col min="1814" max="1817" width="9.125" style="88" customWidth="1"/>
    <col min="1818" max="1818" width="16.875" style="88" customWidth="1"/>
    <col min="1819" max="1820" width="9.125" style="88" customWidth="1"/>
    <col min="1821" max="2049" width="9.125" style="88"/>
    <col min="2050" max="2050" width="18.25" style="88" customWidth="1"/>
    <col min="2051" max="2051" width="9.125" style="88" customWidth="1"/>
    <col min="2052" max="2052" width="36" style="88" customWidth="1"/>
    <col min="2053" max="2053" width="9.125" style="88" customWidth="1"/>
    <col min="2054" max="2054" width="18.25" style="88" customWidth="1"/>
    <col min="2055" max="2055" width="17.875" style="88" customWidth="1"/>
    <col min="2056" max="2056" width="9.125" style="88" customWidth="1"/>
    <col min="2057" max="2057" width="8.625" style="88" customWidth="1"/>
    <col min="2058" max="2058" width="11.375" style="88" customWidth="1"/>
    <col min="2059" max="2059" width="8.625" style="88" customWidth="1"/>
    <col min="2060" max="2060" width="14.625" style="88" customWidth="1"/>
    <col min="2061" max="2061" width="8.125" style="88" customWidth="1"/>
    <col min="2062" max="2062" width="7.375" style="88" customWidth="1"/>
    <col min="2063" max="2063" width="9.125" style="88" customWidth="1"/>
    <col min="2064" max="2068" width="6.875" style="88" customWidth="1"/>
    <col min="2069" max="2069" width="12" style="88" customWidth="1"/>
    <col min="2070" max="2073" width="9.125" style="88" customWidth="1"/>
    <col min="2074" max="2074" width="16.875" style="88" customWidth="1"/>
    <col min="2075" max="2076" width="9.125" style="88" customWidth="1"/>
    <col min="2077" max="2305" width="9.125" style="88"/>
    <col min="2306" max="2306" width="18.25" style="88" customWidth="1"/>
    <col min="2307" max="2307" width="9.125" style="88" customWidth="1"/>
    <col min="2308" max="2308" width="36" style="88" customWidth="1"/>
    <col min="2309" max="2309" width="9.125" style="88" customWidth="1"/>
    <col min="2310" max="2310" width="18.25" style="88" customWidth="1"/>
    <col min="2311" max="2311" width="17.875" style="88" customWidth="1"/>
    <col min="2312" max="2312" width="9.125" style="88" customWidth="1"/>
    <col min="2313" max="2313" width="8.625" style="88" customWidth="1"/>
    <col min="2314" max="2314" width="11.375" style="88" customWidth="1"/>
    <col min="2315" max="2315" width="8.625" style="88" customWidth="1"/>
    <col min="2316" max="2316" width="14.625" style="88" customWidth="1"/>
    <col min="2317" max="2317" width="8.125" style="88" customWidth="1"/>
    <col min="2318" max="2318" width="7.375" style="88" customWidth="1"/>
    <col min="2319" max="2319" width="9.125" style="88" customWidth="1"/>
    <col min="2320" max="2324" width="6.875" style="88" customWidth="1"/>
    <col min="2325" max="2325" width="12" style="88" customWidth="1"/>
    <col min="2326" max="2329" width="9.125" style="88" customWidth="1"/>
    <col min="2330" max="2330" width="16.875" style="88" customWidth="1"/>
    <col min="2331" max="2332" width="9.125" style="88" customWidth="1"/>
    <col min="2333" max="2561" width="9.125" style="88"/>
    <col min="2562" max="2562" width="18.25" style="88" customWidth="1"/>
    <col min="2563" max="2563" width="9.125" style="88" customWidth="1"/>
    <col min="2564" max="2564" width="36" style="88" customWidth="1"/>
    <col min="2565" max="2565" width="9.125" style="88" customWidth="1"/>
    <col min="2566" max="2566" width="18.25" style="88" customWidth="1"/>
    <col min="2567" max="2567" width="17.875" style="88" customWidth="1"/>
    <col min="2568" max="2568" width="9.125" style="88" customWidth="1"/>
    <col min="2569" max="2569" width="8.625" style="88" customWidth="1"/>
    <col min="2570" max="2570" width="11.375" style="88" customWidth="1"/>
    <col min="2571" max="2571" width="8.625" style="88" customWidth="1"/>
    <col min="2572" max="2572" width="14.625" style="88" customWidth="1"/>
    <col min="2573" max="2573" width="8.125" style="88" customWidth="1"/>
    <col min="2574" max="2574" width="7.375" style="88" customWidth="1"/>
    <col min="2575" max="2575" width="9.125" style="88" customWidth="1"/>
    <col min="2576" max="2580" width="6.875" style="88" customWidth="1"/>
    <col min="2581" max="2581" width="12" style="88" customWidth="1"/>
    <col min="2582" max="2585" width="9.125" style="88" customWidth="1"/>
    <col min="2586" max="2586" width="16.875" style="88" customWidth="1"/>
    <col min="2587" max="2588" width="9.125" style="88" customWidth="1"/>
    <col min="2589" max="2817" width="9.125" style="88"/>
    <col min="2818" max="2818" width="18.25" style="88" customWidth="1"/>
    <col min="2819" max="2819" width="9.125" style="88" customWidth="1"/>
    <col min="2820" max="2820" width="36" style="88" customWidth="1"/>
    <col min="2821" max="2821" width="9.125" style="88" customWidth="1"/>
    <col min="2822" max="2822" width="18.25" style="88" customWidth="1"/>
    <col min="2823" max="2823" width="17.875" style="88" customWidth="1"/>
    <col min="2824" max="2824" width="9.125" style="88" customWidth="1"/>
    <col min="2825" max="2825" width="8.625" style="88" customWidth="1"/>
    <col min="2826" max="2826" width="11.375" style="88" customWidth="1"/>
    <col min="2827" max="2827" width="8.625" style="88" customWidth="1"/>
    <col min="2828" max="2828" width="14.625" style="88" customWidth="1"/>
    <col min="2829" max="2829" width="8.125" style="88" customWidth="1"/>
    <col min="2830" max="2830" width="7.375" style="88" customWidth="1"/>
    <col min="2831" max="2831" width="9.125" style="88" customWidth="1"/>
    <col min="2832" max="2836" width="6.875" style="88" customWidth="1"/>
    <col min="2837" max="2837" width="12" style="88" customWidth="1"/>
    <col min="2838" max="2841" width="9.125" style="88" customWidth="1"/>
    <col min="2842" max="2842" width="16.875" style="88" customWidth="1"/>
    <col min="2843" max="2844" width="9.125" style="88" customWidth="1"/>
    <col min="2845" max="3073" width="9.125" style="88"/>
    <col min="3074" max="3074" width="18.25" style="88" customWidth="1"/>
    <col min="3075" max="3075" width="9.125" style="88" customWidth="1"/>
    <col min="3076" max="3076" width="36" style="88" customWidth="1"/>
    <col min="3077" max="3077" width="9.125" style="88" customWidth="1"/>
    <col min="3078" max="3078" width="18.25" style="88" customWidth="1"/>
    <col min="3079" max="3079" width="17.875" style="88" customWidth="1"/>
    <col min="3080" max="3080" width="9.125" style="88" customWidth="1"/>
    <col min="3081" max="3081" width="8.625" style="88" customWidth="1"/>
    <col min="3082" max="3082" width="11.375" style="88" customWidth="1"/>
    <col min="3083" max="3083" width="8.625" style="88" customWidth="1"/>
    <col min="3084" max="3084" width="14.625" style="88" customWidth="1"/>
    <col min="3085" max="3085" width="8.125" style="88" customWidth="1"/>
    <col min="3086" max="3086" width="7.375" style="88" customWidth="1"/>
    <col min="3087" max="3087" width="9.125" style="88" customWidth="1"/>
    <col min="3088" max="3092" width="6.875" style="88" customWidth="1"/>
    <col min="3093" max="3093" width="12" style="88" customWidth="1"/>
    <col min="3094" max="3097" width="9.125" style="88" customWidth="1"/>
    <col min="3098" max="3098" width="16.875" style="88" customWidth="1"/>
    <col min="3099" max="3100" width="9.125" style="88" customWidth="1"/>
    <col min="3101" max="3329" width="9.125" style="88"/>
    <col min="3330" max="3330" width="18.25" style="88" customWidth="1"/>
    <col min="3331" max="3331" width="9.125" style="88" customWidth="1"/>
    <col min="3332" max="3332" width="36" style="88" customWidth="1"/>
    <col min="3333" max="3333" width="9.125" style="88" customWidth="1"/>
    <col min="3334" max="3334" width="18.25" style="88" customWidth="1"/>
    <col min="3335" max="3335" width="17.875" style="88" customWidth="1"/>
    <col min="3336" max="3336" width="9.125" style="88" customWidth="1"/>
    <col min="3337" max="3337" width="8.625" style="88" customWidth="1"/>
    <col min="3338" max="3338" width="11.375" style="88" customWidth="1"/>
    <col min="3339" max="3339" width="8.625" style="88" customWidth="1"/>
    <col min="3340" max="3340" width="14.625" style="88" customWidth="1"/>
    <col min="3341" max="3341" width="8.125" style="88" customWidth="1"/>
    <col min="3342" max="3342" width="7.375" style="88" customWidth="1"/>
    <col min="3343" max="3343" width="9.125" style="88" customWidth="1"/>
    <col min="3344" max="3348" width="6.875" style="88" customWidth="1"/>
    <col min="3349" max="3349" width="12" style="88" customWidth="1"/>
    <col min="3350" max="3353" width="9.125" style="88" customWidth="1"/>
    <col min="3354" max="3354" width="16.875" style="88" customWidth="1"/>
    <col min="3355" max="3356" width="9.125" style="88" customWidth="1"/>
    <col min="3357" max="3585" width="9.125" style="88"/>
    <col min="3586" max="3586" width="18.25" style="88" customWidth="1"/>
    <col min="3587" max="3587" width="9.125" style="88" customWidth="1"/>
    <col min="3588" max="3588" width="36" style="88" customWidth="1"/>
    <col min="3589" max="3589" width="9.125" style="88" customWidth="1"/>
    <col min="3590" max="3590" width="18.25" style="88" customWidth="1"/>
    <col min="3591" max="3591" width="17.875" style="88" customWidth="1"/>
    <col min="3592" max="3592" width="9.125" style="88" customWidth="1"/>
    <col min="3593" max="3593" width="8.625" style="88" customWidth="1"/>
    <col min="3594" max="3594" width="11.375" style="88" customWidth="1"/>
    <col min="3595" max="3595" width="8.625" style="88" customWidth="1"/>
    <col min="3596" max="3596" width="14.625" style="88" customWidth="1"/>
    <col min="3597" max="3597" width="8.125" style="88" customWidth="1"/>
    <col min="3598" max="3598" width="7.375" style="88" customWidth="1"/>
    <col min="3599" max="3599" width="9.125" style="88" customWidth="1"/>
    <col min="3600" max="3604" width="6.875" style="88" customWidth="1"/>
    <col min="3605" max="3605" width="12" style="88" customWidth="1"/>
    <col min="3606" max="3609" width="9.125" style="88" customWidth="1"/>
    <col min="3610" max="3610" width="16.875" style="88" customWidth="1"/>
    <col min="3611" max="3612" width="9.125" style="88" customWidth="1"/>
    <col min="3613" max="3841" width="9.125" style="88"/>
    <col min="3842" max="3842" width="18.25" style="88" customWidth="1"/>
    <col min="3843" max="3843" width="9.125" style="88" customWidth="1"/>
    <col min="3844" max="3844" width="36" style="88" customWidth="1"/>
    <col min="3845" max="3845" width="9.125" style="88" customWidth="1"/>
    <col min="3846" max="3846" width="18.25" style="88" customWidth="1"/>
    <col min="3847" max="3847" width="17.875" style="88" customWidth="1"/>
    <col min="3848" max="3848" width="9.125" style="88" customWidth="1"/>
    <col min="3849" max="3849" width="8.625" style="88" customWidth="1"/>
    <col min="3850" max="3850" width="11.375" style="88" customWidth="1"/>
    <col min="3851" max="3851" width="8.625" style="88" customWidth="1"/>
    <col min="3852" max="3852" width="14.625" style="88" customWidth="1"/>
    <col min="3853" max="3853" width="8.125" style="88" customWidth="1"/>
    <col min="3854" max="3854" width="7.375" style="88" customWidth="1"/>
    <col min="3855" max="3855" width="9.125" style="88" customWidth="1"/>
    <col min="3856" max="3860" width="6.875" style="88" customWidth="1"/>
    <col min="3861" max="3861" width="12" style="88" customWidth="1"/>
    <col min="3862" max="3865" width="9.125" style="88" customWidth="1"/>
    <col min="3866" max="3866" width="16.875" style="88" customWidth="1"/>
    <col min="3867" max="3868" width="9.125" style="88" customWidth="1"/>
    <col min="3869" max="4097" width="9.125" style="88"/>
    <col min="4098" max="4098" width="18.25" style="88" customWidth="1"/>
    <col min="4099" max="4099" width="9.125" style="88" customWidth="1"/>
    <col min="4100" max="4100" width="36" style="88" customWidth="1"/>
    <col min="4101" max="4101" width="9.125" style="88" customWidth="1"/>
    <col min="4102" max="4102" width="18.25" style="88" customWidth="1"/>
    <col min="4103" max="4103" width="17.875" style="88" customWidth="1"/>
    <col min="4104" max="4104" width="9.125" style="88" customWidth="1"/>
    <col min="4105" max="4105" width="8.625" style="88" customWidth="1"/>
    <col min="4106" max="4106" width="11.375" style="88" customWidth="1"/>
    <col min="4107" max="4107" width="8.625" style="88" customWidth="1"/>
    <col min="4108" max="4108" width="14.625" style="88" customWidth="1"/>
    <col min="4109" max="4109" width="8.125" style="88" customWidth="1"/>
    <col min="4110" max="4110" width="7.375" style="88" customWidth="1"/>
    <col min="4111" max="4111" width="9.125" style="88" customWidth="1"/>
    <col min="4112" max="4116" width="6.875" style="88" customWidth="1"/>
    <col min="4117" max="4117" width="12" style="88" customWidth="1"/>
    <col min="4118" max="4121" width="9.125" style="88" customWidth="1"/>
    <col min="4122" max="4122" width="16.875" style="88" customWidth="1"/>
    <col min="4123" max="4124" width="9.125" style="88" customWidth="1"/>
    <col min="4125" max="4353" width="9.125" style="88"/>
    <col min="4354" max="4354" width="18.25" style="88" customWidth="1"/>
    <col min="4355" max="4355" width="9.125" style="88" customWidth="1"/>
    <col min="4356" max="4356" width="36" style="88" customWidth="1"/>
    <col min="4357" max="4357" width="9.125" style="88" customWidth="1"/>
    <col min="4358" max="4358" width="18.25" style="88" customWidth="1"/>
    <col min="4359" max="4359" width="17.875" style="88" customWidth="1"/>
    <col min="4360" max="4360" width="9.125" style="88" customWidth="1"/>
    <col min="4361" max="4361" width="8.625" style="88" customWidth="1"/>
    <col min="4362" max="4362" width="11.375" style="88" customWidth="1"/>
    <col min="4363" max="4363" width="8.625" style="88" customWidth="1"/>
    <col min="4364" max="4364" width="14.625" style="88" customWidth="1"/>
    <col min="4365" max="4365" width="8.125" style="88" customWidth="1"/>
    <col min="4366" max="4366" width="7.375" style="88" customWidth="1"/>
    <col min="4367" max="4367" width="9.125" style="88" customWidth="1"/>
    <col min="4368" max="4372" width="6.875" style="88" customWidth="1"/>
    <col min="4373" max="4373" width="12" style="88" customWidth="1"/>
    <col min="4374" max="4377" width="9.125" style="88" customWidth="1"/>
    <col min="4378" max="4378" width="16.875" style="88" customWidth="1"/>
    <col min="4379" max="4380" width="9.125" style="88" customWidth="1"/>
    <col min="4381" max="4609" width="9.125" style="88"/>
    <col min="4610" max="4610" width="18.25" style="88" customWidth="1"/>
    <col min="4611" max="4611" width="9.125" style="88" customWidth="1"/>
    <col min="4612" max="4612" width="36" style="88" customWidth="1"/>
    <col min="4613" max="4613" width="9.125" style="88" customWidth="1"/>
    <col min="4614" max="4614" width="18.25" style="88" customWidth="1"/>
    <col min="4615" max="4615" width="17.875" style="88" customWidth="1"/>
    <col min="4616" max="4616" width="9.125" style="88" customWidth="1"/>
    <col min="4617" max="4617" width="8.625" style="88" customWidth="1"/>
    <col min="4618" max="4618" width="11.375" style="88" customWidth="1"/>
    <col min="4619" max="4619" width="8.625" style="88" customWidth="1"/>
    <col min="4620" max="4620" width="14.625" style="88" customWidth="1"/>
    <col min="4621" max="4621" width="8.125" style="88" customWidth="1"/>
    <col min="4622" max="4622" width="7.375" style="88" customWidth="1"/>
    <col min="4623" max="4623" width="9.125" style="88" customWidth="1"/>
    <col min="4624" max="4628" width="6.875" style="88" customWidth="1"/>
    <col min="4629" max="4629" width="12" style="88" customWidth="1"/>
    <col min="4630" max="4633" width="9.125" style="88" customWidth="1"/>
    <col min="4634" max="4634" width="16.875" style="88" customWidth="1"/>
    <col min="4635" max="4636" width="9.125" style="88" customWidth="1"/>
    <col min="4637" max="4865" width="9.125" style="88"/>
    <col min="4866" max="4866" width="18.25" style="88" customWidth="1"/>
    <col min="4867" max="4867" width="9.125" style="88" customWidth="1"/>
    <col min="4868" max="4868" width="36" style="88" customWidth="1"/>
    <col min="4869" max="4869" width="9.125" style="88" customWidth="1"/>
    <col min="4870" max="4870" width="18.25" style="88" customWidth="1"/>
    <col min="4871" max="4871" width="17.875" style="88" customWidth="1"/>
    <col min="4872" max="4872" width="9.125" style="88" customWidth="1"/>
    <col min="4873" max="4873" width="8.625" style="88" customWidth="1"/>
    <col min="4874" max="4874" width="11.375" style="88" customWidth="1"/>
    <col min="4875" max="4875" width="8.625" style="88" customWidth="1"/>
    <col min="4876" max="4876" width="14.625" style="88" customWidth="1"/>
    <col min="4877" max="4877" width="8.125" style="88" customWidth="1"/>
    <col min="4878" max="4878" width="7.375" style="88" customWidth="1"/>
    <col min="4879" max="4879" width="9.125" style="88" customWidth="1"/>
    <col min="4880" max="4884" width="6.875" style="88" customWidth="1"/>
    <col min="4885" max="4885" width="12" style="88" customWidth="1"/>
    <col min="4886" max="4889" width="9.125" style="88" customWidth="1"/>
    <col min="4890" max="4890" width="16.875" style="88" customWidth="1"/>
    <col min="4891" max="4892" width="9.125" style="88" customWidth="1"/>
    <col min="4893" max="5121" width="9.125" style="88"/>
    <col min="5122" max="5122" width="18.25" style="88" customWidth="1"/>
    <col min="5123" max="5123" width="9.125" style="88" customWidth="1"/>
    <col min="5124" max="5124" width="36" style="88" customWidth="1"/>
    <col min="5125" max="5125" width="9.125" style="88" customWidth="1"/>
    <col min="5126" max="5126" width="18.25" style="88" customWidth="1"/>
    <col min="5127" max="5127" width="17.875" style="88" customWidth="1"/>
    <col min="5128" max="5128" width="9.125" style="88" customWidth="1"/>
    <col min="5129" max="5129" width="8.625" style="88" customWidth="1"/>
    <col min="5130" max="5130" width="11.375" style="88" customWidth="1"/>
    <col min="5131" max="5131" width="8.625" style="88" customWidth="1"/>
    <col min="5132" max="5132" width="14.625" style="88" customWidth="1"/>
    <col min="5133" max="5133" width="8.125" style="88" customWidth="1"/>
    <col min="5134" max="5134" width="7.375" style="88" customWidth="1"/>
    <col min="5135" max="5135" width="9.125" style="88" customWidth="1"/>
    <col min="5136" max="5140" width="6.875" style="88" customWidth="1"/>
    <col min="5141" max="5141" width="12" style="88" customWidth="1"/>
    <col min="5142" max="5145" width="9.125" style="88" customWidth="1"/>
    <col min="5146" max="5146" width="16.875" style="88" customWidth="1"/>
    <col min="5147" max="5148" width="9.125" style="88" customWidth="1"/>
    <col min="5149" max="5377" width="9.125" style="88"/>
    <col min="5378" max="5378" width="18.25" style="88" customWidth="1"/>
    <col min="5379" max="5379" width="9.125" style="88" customWidth="1"/>
    <col min="5380" max="5380" width="36" style="88" customWidth="1"/>
    <col min="5381" max="5381" width="9.125" style="88" customWidth="1"/>
    <col min="5382" max="5382" width="18.25" style="88" customWidth="1"/>
    <col min="5383" max="5383" width="17.875" style="88" customWidth="1"/>
    <col min="5384" max="5384" width="9.125" style="88" customWidth="1"/>
    <col min="5385" max="5385" width="8.625" style="88" customWidth="1"/>
    <col min="5386" max="5386" width="11.375" style="88" customWidth="1"/>
    <col min="5387" max="5387" width="8.625" style="88" customWidth="1"/>
    <col min="5388" max="5388" width="14.625" style="88" customWidth="1"/>
    <col min="5389" max="5389" width="8.125" style="88" customWidth="1"/>
    <col min="5390" max="5390" width="7.375" style="88" customWidth="1"/>
    <col min="5391" max="5391" width="9.125" style="88" customWidth="1"/>
    <col min="5392" max="5396" width="6.875" style="88" customWidth="1"/>
    <col min="5397" max="5397" width="12" style="88" customWidth="1"/>
    <col min="5398" max="5401" width="9.125" style="88" customWidth="1"/>
    <col min="5402" max="5402" width="16.875" style="88" customWidth="1"/>
    <col min="5403" max="5404" width="9.125" style="88" customWidth="1"/>
    <col min="5405" max="5633" width="9.125" style="88"/>
    <col min="5634" max="5634" width="18.25" style="88" customWidth="1"/>
    <col min="5635" max="5635" width="9.125" style="88" customWidth="1"/>
    <col min="5636" max="5636" width="36" style="88" customWidth="1"/>
    <col min="5637" max="5637" width="9.125" style="88" customWidth="1"/>
    <col min="5638" max="5638" width="18.25" style="88" customWidth="1"/>
    <col min="5639" max="5639" width="17.875" style="88" customWidth="1"/>
    <col min="5640" max="5640" width="9.125" style="88" customWidth="1"/>
    <col min="5641" max="5641" width="8.625" style="88" customWidth="1"/>
    <col min="5642" max="5642" width="11.375" style="88" customWidth="1"/>
    <col min="5643" max="5643" width="8.625" style="88" customWidth="1"/>
    <col min="5644" max="5644" width="14.625" style="88" customWidth="1"/>
    <col min="5645" max="5645" width="8.125" style="88" customWidth="1"/>
    <col min="5646" max="5646" width="7.375" style="88" customWidth="1"/>
    <col min="5647" max="5647" width="9.125" style="88" customWidth="1"/>
    <col min="5648" max="5652" width="6.875" style="88" customWidth="1"/>
    <col min="5653" max="5653" width="12" style="88" customWidth="1"/>
    <col min="5654" max="5657" width="9.125" style="88" customWidth="1"/>
    <col min="5658" max="5658" width="16.875" style="88" customWidth="1"/>
    <col min="5659" max="5660" width="9.125" style="88" customWidth="1"/>
    <col min="5661" max="5889" width="9.125" style="88"/>
    <col min="5890" max="5890" width="18.25" style="88" customWidth="1"/>
    <col min="5891" max="5891" width="9.125" style="88" customWidth="1"/>
    <col min="5892" max="5892" width="36" style="88" customWidth="1"/>
    <col min="5893" max="5893" width="9.125" style="88" customWidth="1"/>
    <col min="5894" max="5894" width="18.25" style="88" customWidth="1"/>
    <col min="5895" max="5895" width="17.875" style="88" customWidth="1"/>
    <col min="5896" max="5896" width="9.125" style="88" customWidth="1"/>
    <col min="5897" max="5897" width="8.625" style="88" customWidth="1"/>
    <col min="5898" max="5898" width="11.375" style="88" customWidth="1"/>
    <col min="5899" max="5899" width="8.625" style="88" customWidth="1"/>
    <col min="5900" max="5900" width="14.625" style="88" customWidth="1"/>
    <col min="5901" max="5901" width="8.125" style="88" customWidth="1"/>
    <col min="5902" max="5902" width="7.375" style="88" customWidth="1"/>
    <col min="5903" max="5903" width="9.125" style="88" customWidth="1"/>
    <col min="5904" max="5908" width="6.875" style="88" customWidth="1"/>
    <col min="5909" max="5909" width="12" style="88" customWidth="1"/>
    <col min="5910" max="5913" width="9.125" style="88" customWidth="1"/>
    <col min="5914" max="5914" width="16.875" style="88" customWidth="1"/>
    <col min="5915" max="5916" width="9.125" style="88" customWidth="1"/>
    <col min="5917" max="6145" width="9.125" style="88"/>
    <col min="6146" max="6146" width="18.25" style="88" customWidth="1"/>
    <col min="6147" max="6147" width="9.125" style="88" customWidth="1"/>
    <col min="6148" max="6148" width="36" style="88" customWidth="1"/>
    <col min="6149" max="6149" width="9.125" style="88" customWidth="1"/>
    <col min="6150" max="6150" width="18.25" style="88" customWidth="1"/>
    <col min="6151" max="6151" width="17.875" style="88" customWidth="1"/>
    <col min="6152" max="6152" width="9.125" style="88" customWidth="1"/>
    <col min="6153" max="6153" width="8.625" style="88" customWidth="1"/>
    <col min="6154" max="6154" width="11.375" style="88" customWidth="1"/>
    <col min="6155" max="6155" width="8.625" style="88" customWidth="1"/>
    <col min="6156" max="6156" width="14.625" style="88" customWidth="1"/>
    <col min="6157" max="6157" width="8.125" style="88" customWidth="1"/>
    <col min="6158" max="6158" width="7.375" style="88" customWidth="1"/>
    <col min="6159" max="6159" width="9.125" style="88" customWidth="1"/>
    <col min="6160" max="6164" width="6.875" style="88" customWidth="1"/>
    <col min="6165" max="6165" width="12" style="88" customWidth="1"/>
    <col min="6166" max="6169" width="9.125" style="88" customWidth="1"/>
    <col min="6170" max="6170" width="16.875" style="88" customWidth="1"/>
    <col min="6171" max="6172" width="9.125" style="88" customWidth="1"/>
    <col min="6173" max="6401" width="9.125" style="88"/>
    <col min="6402" max="6402" width="18.25" style="88" customWidth="1"/>
    <col min="6403" max="6403" width="9.125" style="88" customWidth="1"/>
    <col min="6404" max="6404" width="36" style="88" customWidth="1"/>
    <col min="6405" max="6405" width="9.125" style="88" customWidth="1"/>
    <col min="6406" max="6406" width="18.25" style="88" customWidth="1"/>
    <col min="6407" max="6407" width="17.875" style="88" customWidth="1"/>
    <col min="6408" max="6408" width="9.125" style="88" customWidth="1"/>
    <col min="6409" max="6409" width="8.625" style="88" customWidth="1"/>
    <col min="6410" max="6410" width="11.375" style="88" customWidth="1"/>
    <col min="6411" max="6411" width="8.625" style="88" customWidth="1"/>
    <col min="6412" max="6412" width="14.625" style="88" customWidth="1"/>
    <col min="6413" max="6413" width="8.125" style="88" customWidth="1"/>
    <col min="6414" max="6414" width="7.375" style="88" customWidth="1"/>
    <col min="6415" max="6415" width="9.125" style="88" customWidth="1"/>
    <col min="6416" max="6420" width="6.875" style="88" customWidth="1"/>
    <col min="6421" max="6421" width="12" style="88" customWidth="1"/>
    <col min="6422" max="6425" width="9.125" style="88" customWidth="1"/>
    <col min="6426" max="6426" width="16.875" style="88" customWidth="1"/>
    <col min="6427" max="6428" width="9.125" style="88" customWidth="1"/>
    <col min="6429" max="6657" width="9.125" style="88"/>
    <col min="6658" max="6658" width="18.25" style="88" customWidth="1"/>
    <col min="6659" max="6659" width="9.125" style="88" customWidth="1"/>
    <col min="6660" max="6660" width="36" style="88" customWidth="1"/>
    <col min="6661" max="6661" width="9.125" style="88" customWidth="1"/>
    <col min="6662" max="6662" width="18.25" style="88" customWidth="1"/>
    <col min="6663" max="6663" width="17.875" style="88" customWidth="1"/>
    <col min="6664" max="6664" width="9.125" style="88" customWidth="1"/>
    <col min="6665" max="6665" width="8.625" style="88" customWidth="1"/>
    <col min="6666" max="6666" width="11.375" style="88" customWidth="1"/>
    <col min="6667" max="6667" width="8.625" style="88" customWidth="1"/>
    <col min="6668" max="6668" width="14.625" style="88" customWidth="1"/>
    <col min="6669" max="6669" width="8.125" style="88" customWidth="1"/>
    <col min="6670" max="6670" width="7.375" style="88" customWidth="1"/>
    <col min="6671" max="6671" width="9.125" style="88" customWidth="1"/>
    <col min="6672" max="6676" width="6.875" style="88" customWidth="1"/>
    <col min="6677" max="6677" width="12" style="88" customWidth="1"/>
    <col min="6678" max="6681" width="9.125" style="88" customWidth="1"/>
    <col min="6682" max="6682" width="16.875" style="88" customWidth="1"/>
    <col min="6683" max="6684" width="9.125" style="88" customWidth="1"/>
    <col min="6685" max="6913" width="9.125" style="88"/>
    <col min="6914" max="6914" width="18.25" style="88" customWidth="1"/>
    <col min="6915" max="6915" width="9.125" style="88" customWidth="1"/>
    <col min="6916" max="6916" width="36" style="88" customWidth="1"/>
    <col min="6917" max="6917" width="9.125" style="88" customWidth="1"/>
    <col min="6918" max="6918" width="18.25" style="88" customWidth="1"/>
    <col min="6919" max="6919" width="17.875" style="88" customWidth="1"/>
    <col min="6920" max="6920" width="9.125" style="88" customWidth="1"/>
    <col min="6921" max="6921" width="8.625" style="88" customWidth="1"/>
    <col min="6922" max="6922" width="11.375" style="88" customWidth="1"/>
    <col min="6923" max="6923" width="8.625" style="88" customWidth="1"/>
    <col min="6924" max="6924" width="14.625" style="88" customWidth="1"/>
    <col min="6925" max="6925" width="8.125" style="88" customWidth="1"/>
    <col min="6926" max="6926" width="7.375" style="88" customWidth="1"/>
    <col min="6927" max="6927" width="9.125" style="88" customWidth="1"/>
    <col min="6928" max="6932" width="6.875" style="88" customWidth="1"/>
    <col min="6933" max="6933" width="12" style="88" customWidth="1"/>
    <col min="6934" max="6937" width="9.125" style="88" customWidth="1"/>
    <col min="6938" max="6938" width="16.875" style="88" customWidth="1"/>
    <col min="6939" max="6940" width="9.125" style="88" customWidth="1"/>
    <col min="6941" max="7169" width="9.125" style="88"/>
    <col min="7170" max="7170" width="18.25" style="88" customWidth="1"/>
    <col min="7171" max="7171" width="9.125" style="88" customWidth="1"/>
    <col min="7172" max="7172" width="36" style="88" customWidth="1"/>
    <col min="7173" max="7173" width="9.125" style="88" customWidth="1"/>
    <col min="7174" max="7174" width="18.25" style="88" customWidth="1"/>
    <col min="7175" max="7175" width="17.875" style="88" customWidth="1"/>
    <col min="7176" max="7176" width="9.125" style="88" customWidth="1"/>
    <col min="7177" max="7177" width="8.625" style="88" customWidth="1"/>
    <col min="7178" max="7178" width="11.375" style="88" customWidth="1"/>
    <col min="7179" max="7179" width="8.625" style="88" customWidth="1"/>
    <col min="7180" max="7180" width="14.625" style="88" customWidth="1"/>
    <col min="7181" max="7181" width="8.125" style="88" customWidth="1"/>
    <col min="7182" max="7182" width="7.375" style="88" customWidth="1"/>
    <col min="7183" max="7183" width="9.125" style="88" customWidth="1"/>
    <col min="7184" max="7188" width="6.875" style="88" customWidth="1"/>
    <col min="7189" max="7189" width="12" style="88" customWidth="1"/>
    <col min="7190" max="7193" width="9.125" style="88" customWidth="1"/>
    <col min="7194" max="7194" width="16.875" style="88" customWidth="1"/>
    <col min="7195" max="7196" width="9.125" style="88" customWidth="1"/>
    <col min="7197" max="7425" width="9.125" style="88"/>
    <col min="7426" max="7426" width="18.25" style="88" customWidth="1"/>
    <col min="7427" max="7427" width="9.125" style="88" customWidth="1"/>
    <col min="7428" max="7428" width="36" style="88" customWidth="1"/>
    <col min="7429" max="7429" width="9.125" style="88" customWidth="1"/>
    <col min="7430" max="7430" width="18.25" style="88" customWidth="1"/>
    <col min="7431" max="7431" width="17.875" style="88" customWidth="1"/>
    <col min="7432" max="7432" width="9.125" style="88" customWidth="1"/>
    <col min="7433" max="7433" width="8.625" style="88" customWidth="1"/>
    <col min="7434" max="7434" width="11.375" style="88" customWidth="1"/>
    <col min="7435" max="7435" width="8.625" style="88" customWidth="1"/>
    <col min="7436" max="7436" width="14.625" style="88" customWidth="1"/>
    <col min="7437" max="7437" width="8.125" style="88" customWidth="1"/>
    <col min="7438" max="7438" width="7.375" style="88" customWidth="1"/>
    <col min="7439" max="7439" width="9.125" style="88" customWidth="1"/>
    <col min="7440" max="7444" width="6.875" style="88" customWidth="1"/>
    <col min="7445" max="7445" width="12" style="88" customWidth="1"/>
    <col min="7446" max="7449" width="9.125" style="88" customWidth="1"/>
    <col min="7450" max="7450" width="16.875" style="88" customWidth="1"/>
    <col min="7451" max="7452" width="9.125" style="88" customWidth="1"/>
    <col min="7453" max="7681" width="9.125" style="88"/>
    <col min="7682" max="7682" width="18.25" style="88" customWidth="1"/>
    <col min="7683" max="7683" width="9.125" style="88" customWidth="1"/>
    <col min="7684" max="7684" width="36" style="88" customWidth="1"/>
    <col min="7685" max="7685" width="9.125" style="88" customWidth="1"/>
    <col min="7686" max="7686" width="18.25" style="88" customWidth="1"/>
    <col min="7687" max="7687" width="17.875" style="88" customWidth="1"/>
    <col min="7688" max="7688" width="9.125" style="88" customWidth="1"/>
    <col min="7689" max="7689" width="8.625" style="88" customWidth="1"/>
    <col min="7690" max="7690" width="11.375" style="88" customWidth="1"/>
    <col min="7691" max="7691" width="8.625" style="88" customWidth="1"/>
    <col min="7692" max="7692" width="14.625" style="88" customWidth="1"/>
    <col min="7693" max="7693" width="8.125" style="88" customWidth="1"/>
    <col min="7694" max="7694" width="7.375" style="88" customWidth="1"/>
    <col min="7695" max="7695" width="9.125" style="88" customWidth="1"/>
    <col min="7696" max="7700" width="6.875" style="88" customWidth="1"/>
    <col min="7701" max="7701" width="12" style="88" customWidth="1"/>
    <col min="7702" max="7705" width="9.125" style="88" customWidth="1"/>
    <col min="7706" max="7706" width="16.875" style="88" customWidth="1"/>
    <col min="7707" max="7708" width="9.125" style="88" customWidth="1"/>
    <col min="7709" max="7937" width="9.125" style="88"/>
    <col min="7938" max="7938" width="18.25" style="88" customWidth="1"/>
    <col min="7939" max="7939" width="9.125" style="88" customWidth="1"/>
    <col min="7940" max="7940" width="36" style="88" customWidth="1"/>
    <col min="7941" max="7941" width="9.125" style="88" customWidth="1"/>
    <col min="7942" max="7942" width="18.25" style="88" customWidth="1"/>
    <col min="7943" max="7943" width="17.875" style="88" customWidth="1"/>
    <col min="7944" max="7944" width="9.125" style="88" customWidth="1"/>
    <col min="7945" max="7945" width="8.625" style="88" customWidth="1"/>
    <col min="7946" max="7946" width="11.375" style="88" customWidth="1"/>
    <col min="7947" max="7947" width="8.625" style="88" customWidth="1"/>
    <col min="7948" max="7948" width="14.625" style="88" customWidth="1"/>
    <col min="7949" max="7949" width="8.125" style="88" customWidth="1"/>
    <col min="7950" max="7950" width="7.375" style="88" customWidth="1"/>
    <col min="7951" max="7951" width="9.125" style="88" customWidth="1"/>
    <col min="7952" max="7956" width="6.875" style="88" customWidth="1"/>
    <col min="7957" max="7957" width="12" style="88" customWidth="1"/>
    <col min="7958" max="7961" width="9.125" style="88" customWidth="1"/>
    <col min="7962" max="7962" width="16.875" style="88" customWidth="1"/>
    <col min="7963" max="7964" width="9.125" style="88" customWidth="1"/>
    <col min="7965" max="8193" width="9.125" style="88"/>
    <col min="8194" max="8194" width="18.25" style="88" customWidth="1"/>
    <col min="8195" max="8195" width="9.125" style="88" customWidth="1"/>
    <col min="8196" max="8196" width="36" style="88" customWidth="1"/>
    <col min="8197" max="8197" width="9.125" style="88" customWidth="1"/>
    <col min="8198" max="8198" width="18.25" style="88" customWidth="1"/>
    <col min="8199" max="8199" width="17.875" style="88" customWidth="1"/>
    <col min="8200" max="8200" width="9.125" style="88" customWidth="1"/>
    <col min="8201" max="8201" width="8.625" style="88" customWidth="1"/>
    <col min="8202" max="8202" width="11.375" style="88" customWidth="1"/>
    <col min="8203" max="8203" width="8.625" style="88" customWidth="1"/>
    <col min="8204" max="8204" width="14.625" style="88" customWidth="1"/>
    <col min="8205" max="8205" width="8.125" style="88" customWidth="1"/>
    <col min="8206" max="8206" width="7.375" style="88" customWidth="1"/>
    <col min="8207" max="8207" width="9.125" style="88" customWidth="1"/>
    <col min="8208" max="8212" width="6.875" style="88" customWidth="1"/>
    <col min="8213" max="8213" width="12" style="88" customWidth="1"/>
    <col min="8214" max="8217" width="9.125" style="88" customWidth="1"/>
    <col min="8218" max="8218" width="16.875" style="88" customWidth="1"/>
    <col min="8219" max="8220" width="9.125" style="88" customWidth="1"/>
    <col min="8221" max="8449" width="9.125" style="88"/>
    <col min="8450" max="8450" width="18.25" style="88" customWidth="1"/>
    <col min="8451" max="8451" width="9.125" style="88" customWidth="1"/>
    <col min="8452" max="8452" width="36" style="88" customWidth="1"/>
    <col min="8453" max="8453" width="9.125" style="88" customWidth="1"/>
    <col min="8454" max="8454" width="18.25" style="88" customWidth="1"/>
    <col min="8455" max="8455" width="17.875" style="88" customWidth="1"/>
    <col min="8456" max="8456" width="9.125" style="88" customWidth="1"/>
    <col min="8457" max="8457" width="8.625" style="88" customWidth="1"/>
    <col min="8458" max="8458" width="11.375" style="88" customWidth="1"/>
    <col min="8459" max="8459" width="8.625" style="88" customWidth="1"/>
    <col min="8460" max="8460" width="14.625" style="88" customWidth="1"/>
    <col min="8461" max="8461" width="8.125" style="88" customWidth="1"/>
    <col min="8462" max="8462" width="7.375" style="88" customWidth="1"/>
    <col min="8463" max="8463" width="9.125" style="88" customWidth="1"/>
    <col min="8464" max="8468" width="6.875" style="88" customWidth="1"/>
    <col min="8469" max="8469" width="12" style="88" customWidth="1"/>
    <col min="8470" max="8473" width="9.125" style="88" customWidth="1"/>
    <col min="8474" max="8474" width="16.875" style="88" customWidth="1"/>
    <col min="8475" max="8476" width="9.125" style="88" customWidth="1"/>
    <col min="8477" max="8705" width="9.125" style="88"/>
    <col min="8706" max="8706" width="18.25" style="88" customWidth="1"/>
    <col min="8707" max="8707" width="9.125" style="88" customWidth="1"/>
    <col min="8708" max="8708" width="36" style="88" customWidth="1"/>
    <col min="8709" max="8709" width="9.125" style="88" customWidth="1"/>
    <col min="8710" max="8710" width="18.25" style="88" customWidth="1"/>
    <col min="8711" max="8711" width="17.875" style="88" customWidth="1"/>
    <col min="8712" max="8712" width="9.125" style="88" customWidth="1"/>
    <col min="8713" max="8713" width="8.625" style="88" customWidth="1"/>
    <col min="8714" max="8714" width="11.375" style="88" customWidth="1"/>
    <col min="8715" max="8715" width="8.625" style="88" customWidth="1"/>
    <col min="8716" max="8716" width="14.625" style="88" customWidth="1"/>
    <col min="8717" max="8717" width="8.125" style="88" customWidth="1"/>
    <col min="8718" max="8718" width="7.375" style="88" customWidth="1"/>
    <col min="8719" max="8719" width="9.125" style="88" customWidth="1"/>
    <col min="8720" max="8724" width="6.875" style="88" customWidth="1"/>
    <col min="8725" max="8725" width="12" style="88" customWidth="1"/>
    <col min="8726" max="8729" width="9.125" style="88" customWidth="1"/>
    <col min="8730" max="8730" width="16.875" style="88" customWidth="1"/>
    <col min="8731" max="8732" width="9.125" style="88" customWidth="1"/>
    <col min="8733" max="8961" width="9.125" style="88"/>
    <col min="8962" max="8962" width="18.25" style="88" customWidth="1"/>
    <col min="8963" max="8963" width="9.125" style="88" customWidth="1"/>
    <col min="8964" max="8964" width="36" style="88" customWidth="1"/>
    <col min="8965" max="8965" width="9.125" style="88" customWidth="1"/>
    <col min="8966" max="8966" width="18.25" style="88" customWidth="1"/>
    <col min="8967" max="8967" width="17.875" style="88" customWidth="1"/>
    <col min="8968" max="8968" width="9.125" style="88" customWidth="1"/>
    <col min="8969" max="8969" width="8.625" style="88" customWidth="1"/>
    <col min="8970" max="8970" width="11.375" style="88" customWidth="1"/>
    <col min="8971" max="8971" width="8.625" style="88" customWidth="1"/>
    <col min="8972" max="8972" width="14.625" style="88" customWidth="1"/>
    <col min="8973" max="8973" width="8.125" style="88" customWidth="1"/>
    <col min="8974" max="8974" width="7.375" style="88" customWidth="1"/>
    <col min="8975" max="8975" width="9.125" style="88" customWidth="1"/>
    <col min="8976" max="8980" width="6.875" style="88" customWidth="1"/>
    <col min="8981" max="8981" width="12" style="88" customWidth="1"/>
    <col min="8982" max="8985" width="9.125" style="88" customWidth="1"/>
    <col min="8986" max="8986" width="16.875" style="88" customWidth="1"/>
    <col min="8987" max="8988" width="9.125" style="88" customWidth="1"/>
    <col min="8989" max="9217" width="9.125" style="88"/>
    <col min="9218" max="9218" width="18.25" style="88" customWidth="1"/>
    <col min="9219" max="9219" width="9.125" style="88" customWidth="1"/>
    <col min="9220" max="9220" width="36" style="88" customWidth="1"/>
    <col min="9221" max="9221" width="9.125" style="88" customWidth="1"/>
    <col min="9222" max="9222" width="18.25" style="88" customWidth="1"/>
    <col min="9223" max="9223" width="17.875" style="88" customWidth="1"/>
    <col min="9224" max="9224" width="9.125" style="88" customWidth="1"/>
    <col min="9225" max="9225" width="8.625" style="88" customWidth="1"/>
    <col min="9226" max="9226" width="11.375" style="88" customWidth="1"/>
    <col min="9227" max="9227" width="8.625" style="88" customWidth="1"/>
    <col min="9228" max="9228" width="14.625" style="88" customWidth="1"/>
    <col min="9229" max="9229" width="8.125" style="88" customWidth="1"/>
    <col min="9230" max="9230" width="7.375" style="88" customWidth="1"/>
    <col min="9231" max="9231" width="9.125" style="88" customWidth="1"/>
    <col min="9232" max="9236" width="6.875" style="88" customWidth="1"/>
    <col min="9237" max="9237" width="12" style="88" customWidth="1"/>
    <col min="9238" max="9241" width="9.125" style="88" customWidth="1"/>
    <col min="9242" max="9242" width="16.875" style="88" customWidth="1"/>
    <col min="9243" max="9244" width="9.125" style="88" customWidth="1"/>
    <col min="9245" max="9473" width="9.125" style="88"/>
    <col min="9474" max="9474" width="18.25" style="88" customWidth="1"/>
    <col min="9475" max="9475" width="9.125" style="88" customWidth="1"/>
    <col min="9476" max="9476" width="36" style="88" customWidth="1"/>
    <col min="9477" max="9477" width="9.125" style="88" customWidth="1"/>
    <col min="9478" max="9478" width="18.25" style="88" customWidth="1"/>
    <col min="9479" max="9479" width="17.875" style="88" customWidth="1"/>
    <col min="9480" max="9480" width="9.125" style="88" customWidth="1"/>
    <col min="9481" max="9481" width="8.625" style="88" customWidth="1"/>
    <col min="9482" max="9482" width="11.375" style="88" customWidth="1"/>
    <col min="9483" max="9483" width="8.625" style="88" customWidth="1"/>
    <col min="9484" max="9484" width="14.625" style="88" customWidth="1"/>
    <col min="9485" max="9485" width="8.125" style="88" customWidth="1"/>
    <col min="9486" max="9486" width="7.375" style="88" customWidth="1"/>
    <col min="9487" max="9487" width="9.125" style="88" customWidth="1"/>
    <col min="9488" max="9492" width="6.875" style="88" customWidth="1"/>
    <col min="9493" max="9493" width="12" style="88" customWidth="1"/>
    <col min="9494" max="9497" width="9.125" style="88" customWidth="1"/>
    <col min="9498" max="9498" width="16.875" style="88" customWidth="1"/>
    <col min="9499" max="9500" width="9.125" style="88" customWidth="1"/>
    <col min="9501" max="9729" width="9.125" style="88"/>
    <col min="9730" max="9730" width="18.25" style="88" customWidth="1"/>
    <col min="9731" max="9731" width="9.125" style="88" customWidth="1"/>
    <col min="9732" max="9732" width="36" style="88" customWidth="1"/>
    <col min="9733" max="9733" width="9.125" style="88" customWidth="1"/>
    <col min="9734" max="9734" width="18.25" style="88" customWidth="1"/>
    <col min="9735" max="9735" width="17.875" style="88" customWidth="1"/>
    <col min="9736" max="9736" width="9.125" style="88" customWidth="1"/>
    <col min="9737" max="9737" width="8.625" style="88" customWidth="1"/>
    <col min="9738" max="9738" width="11.375" style="88" customWidth="1"/>
    <col min="9739" max="9739" width="8.625" style="88" customWidth="1"/>
    <col min="9740" max="9740" width="14.625" style="88" customWidth="1"/>
    <col min="9741" max="9741" width="8.125" style="88" customWidth="1"/>
    <col min="9742" max="9742" width="7.375" style="88" customWidth="1"/>
    <col min="9743" max="9743" width="9.125" style="88" customWidth="1"/>
    <col min="9744" max="9748" width="6.875" style="88" customWidth="1"/>
    <col min="9749" max="9749" width="12" style="88" customWidth="1"/>
    <col min="9750" max="9753" width="9.125" style="88" customWidth="1"/>
    <col min="9754" max="9754" width="16.875" style="88" customWidth="1"/>
    <col min="9755" max="9756" width="9.125" style="88" customWidth="1"/>
    <col min="9757" max="9985" width="9.125" style="88"/>
    <col min="9986" max="9986" width="18.25" style="88" customWidth="1"/>
    <col min="9987" max="9987" width="9.125" style="88" customWidth="1"/>
    <col min="9988" max="9988" width="36" style="88" customWidth="1"/>
    <col min="9989" max="9989" width="9.125" style="88" customWidth="1"/>
    <col min="9990" max="9990" width="18.25" style="88" customWidth="1"/>
    <col min="9991" max="9991" width="17.875" style="88" customWidth="1"/>
    <col min="9992" max="9992" width="9.125" style="88" customWidth="1"/>
    <col min="9993" max="9993" width="8.625" style="88" customWidth="1"/>
    <col min="9994" max="9994" width="11.375" style="88" customWidth="1"/>
    <col min="9995" max="9995" width="8.625" style="88" customWidth="1"/>
    <col min="9996" max="9996" width="14.625" style="88" customWidth="1"/>
    <col min="9997" max="9997" width="8.125" style="88" customWidth="1"/>
    <col min="9998" max="9998" width="7.375" style="88" customWidth="1"/>
    <col min="9999" max="9999" width="9.125" style="88" customWidth="1"/>
    <col min="10000" max="10004" width="6.875" style="88" customWidth="1"/>
    <col min="10005" max="10005" width="12" style="88" customWidth="1"/>
    <col min="10006" max="10009" width="9.125" style="88" customWidth="1"/>
    <col min="10010" max="10010" width="16.875" style="88" customWidth="1"/>
    <col min="10011" max="10012" width="9.125" style="88" customWidth="1"/>
    <col min="10013" max="10241" width="9.125" style="88"/>
    <col min="10242" max="10242" width="18.25" style="88" customWidth="1"/>
    <col min="10243" max="10243" width="9.125" style="88" customWidth="1"/>
    <col min="10244" max="10244" width="36" style="88" customWidth="1"/>
    <col min="10245" max="10245" width="9.125" style="88" customWidth="1"/>
    <col min="10246" max="10246" width="18.25" style="88" customWidth="1"/>
    <col min="10247" max="10247" width="17.875" style="88" customWidth="1"/>
    <col min="10248" max="10248" width="9.125" style="88" customWidth="1"/>
    <col min="10249" max="10249" width="8.625" style="88" customWidth="1"/>
    <col min="10250" max="10250" width="11.375" style="88" customWidth="1"/>
    <col min="10251" max="10251" width="8.625" style="88" customWidth="1"/>
    <col min="10252" max="10252" width="14.625" style="88" customWidth="1"/>
    <col min="10253" max="10253" width="8.125" style="88" customWidth="1"/>
    <col min="10254" max="10254" width="7.375" style="88" customWidth="1"/>
    <col min="10255" max="10255" width="9.125" style="88" customWidth="1"/>
    <col min="10256" max="10260" width="6.875" style="88" customWidth="1"/>
    <col min="10261" max="10261" width="12" style="88" customWidth="1"/>
    <col min="10262" max="10265" width="9.125" style="88" customWidth="1"/>
    <col min="10266" max="10266" width="16.875" style="88" customWidth="1"/>
    <col min="10267" max="10268" width="9.125" style="88" customWidth="1"/>
    <col min="10269" max="10497" width="9.125" style="88"/>
    <col min="10498" max="10498" width="18.25" style="88" customWidth="1"/>
    <col min="10499" max="10499" width="9.125" style="88" customWidth="1"/>
    <col min="10500" max="10500" width="36" style="88" customWidth="1"/>
    <col min="10501" max="10501" width="9.125" style="88" customWidth="1"/>
    <col min="10502" max="10502" width="18.25" style="88" customWidth="1"/>
    <col min="10503" max="10503" width="17.875" style="88" customWidth="1"/>
    <col min="10504" max="10504" width="9.125" style="88" customWidth="1"/>
    <col min="10505" max="10505" width="8.625" style="88" customWidth="1"/>
    <col min="10506" max="10506" width="11.375" style="88" customWidth="1"/>
    <col min="10507" max="10507" width="8.625" style="88" customWidth="1"/>
    <col min="10508" max="10508" width="14.625" style="88" customWidth="1"/>
    <col min="10509" max="10509" width="8.125" style="88" customWidth="1"/>
    <col min="10510" max="10510" width="7.375" style="88" customWidth="1"/>
    <col min="10511" max="10511" width="9.125" style="88" customWidth="1"/>
    <col min="10512" max="10516" width="6.875" style="88" customWidth="1"/>
    <col min="10517" max="10517" width="12" style="88" customWidth="1"/>
    <col min="10518" max="10521" width="9.125" style="88" customWidth="1"/>
    <col min="10522" max="10522" width="16.875" style="88" customWidth="1"/>
    <col min="10523" max="10524" width="9.125" style="88" customWidth="1"/>
    <col min="10525" max="10753" width="9.125" style="88"/>
    <col min="10754" max="10754" width="18.25" style="88" customWidth="1"/>
    <col min="10755" max="10755" width="9.125" style="88" customWidth="1"/>
    <col min="10756" max="10756" width="36" style="88" customWidth="1"/>
    <col min="10757" max="10757" width="9.125" style="88" customWidth="1"/>
    <col min="10758" max="10758" width="18.25" style="88" customWidth="1"/>
    <col min="10759" max="10759" width="17.875" style="88" customWidth="1"/>
    <col min="10760" max="10760" width="9.125" style="88" customWidth="1"/>
    <col min="10761" max="10761" width="8.625" style="88" customWidth="1"/>
    <col min="10762" max="10762" width="11.375" style="88" customWidth="1"/>
    <col min="10763" max="10763" width="8.625" style="88" customWidth="1"/>
    <col min="10764" max="10764" width="14.625" style="88" customWidth="1"/>
    <col min="10765" max="10765" width="8.125" style="88" customWidth="1"/>
    <col min="10766" max="10766" width="7.375" style="88" customWidth="1"/>
    <col min="10767" max="10767" width="9.125" style="88" customWidth="1"/>
    <col min="10768" max="10772" width="6.875" style="88" customWidth="1"/>
    <col min="10773" max="10773" width="12" style="88" customWidth="1"/>
    <col min="10774" max="10777" width="9.125" style="88" customWidth="1"/>
    <col min="10778" max="10778" width="16.875" style="88" customWidth="1"/>
    <col min="10779" max="10780" width="9.125" style="88" customWidth="1"/>
    <col min="10781" max="11009" width="9.125" style="88"/>
    <col min="11010" max="11010" width="18.25" style="88" customWidth="1"/>
    <col min="11011" max="11011" width="9.125" style="88" customWidth="1"/>
    <col min="11012" max="11012" width="36" style="88" customWidth="1"/>
    <col min="11013" max="11013" width="9.125" style="88" customWidth="1"/>
    <col min="11014" max="11014" width="18.25" style="88" customWidth="1"/>
    <col min="11015" max="11015" width="17.875" style="88" customWidth="1"/>
    <col min="11016" max="11016" width="9.125" style="88" customWidth="1"/>
    <col min="11017" max="11017" width="8.625" style="88" customWidth="1"/>
    <col min="11018" max="11018" width="11.375" style="88" customWidth="1"/>
    <col min="11019" max="11019" width="8.625" style="88" customWidth="1"/>
    <col min="11020" max="11020" width="14.625" style="88" customWidth="1"/>
    <col min="11021" max="11021" width="8.125" style="88" customWidth="1"/>
    <col min="11022" max="11022" width="7.375" style="88" customWidth="1"/>
    <col min="11023" max="11023" width="9.125" style="88" customWidth="1"/>
    <col min="11024" max="11028" width="6.875" style="88" customWidth="1"/>
    <col min="11029" max="11029" width="12" style="88" customWidth="1"/>
    <col min="11030" max="11033" width="9.125" style="88" customWidth="1"/>
    <col min="11034" max="11034" width="16.875" style="88" customWidth="1"/>
    <col min="11035" max="11036" width="9.125" style="88" customWidth="1"/>
    <col min="11037" max="11265" width="9.125" style="88"/>
    <col min="11266" max="11266" width="18.25" style="88" customWidth="1"/>
    <col min="11267" max="11267" width="9.125" style="88" customWidth="1"/>
    <col min="11268" max="11268" width="36" style="88" customWidth="1"/>
    <col min="11269" max="11269" width="9.125" style="88" customWidth="1"/>
    <col min="11270" max="11270" width="18.25" style="88" customWidth="1"/>
    <col min="11271" max="11271" width="17.875" style="88" customWidth="1"/>
    <col min="11272" max="11272" width="9.125" style="88" customWidth="1"/>
    <col min="11273" max="11273" width="8.625" style="88" customWidth="1"/>
    <col min="11274" max="11274" width="11.375" style="88" customWidth="1"/>
    <col min="11275" max="11275" width="8.625" style="88" customWidth="1"/>
    <col min="11276" max="11276" width="14.625" style="88" customWidth="1"/>
    <col min="11277" max="11277" width="8.125" style="88" customWidth="1"/>
    <col min="11278" max="11278" width="7.375" style="88" customWidth="1"/>
    <col min="11279" max="11279" width="9.125" style="88" customWidth="1"/>
    <col min="11280" max="11284" width="6.875" style="88" customWidth="1"/>
    <col min="11285" max="11285" width="12" style="88" customWidth="1"/>
    <col min="11286" max="11289" width="9.125" style="88" customWidth="1"/>
    <col min="11290" max="11290" width="16.875" style="88" customWidth="1"/>
    <col min="11291" max="11292" width="9.125" style="88" customWidth="1"/>
    <col min="11293" max="11521" width="9.125" style="88"/>
    <col min="11522" max="11522" width="18.25" style="88" customWidth="1"/>
    <col min="11523" max="11523" width="9.125" style="88" customWidth="1"/>
    <col min="11524" max="11524" width="36" style="88" customWidth="1"/>
    <col min="11525" max="11525" width="9.125" style="88" customWidth="1"/>
    <col min="11526" max="11526" width="18.25" style="88" customWidth="1"/>
    <col min="11527" max="11527" width="17.875" style="88" customWidth="1"/>
    <col min="11528" max="11528" width="9.125" style="88" customWidth="1"/>
    <col min="11529" max="11529" width="8.625" style="88" customWidth="1"/>
    <col min="11530" max="11530" width="11.375" style="88" customWidth="1"/>
    <col min="11531" max="11531" width="8.625" style="88" customWidth="1"/>
    <col min="11532" max="11532" width="14.625" style="88" customWidth="1"/>
    <col min="11533" max="11533" width="8.125" style="88" customWidth="1"/>
    <col min="11534" max="11534" width="7.375" style="88" customWidth="1"/>
    <col min="11535" max="11535" width="9.125" style="88" customWidth="1"/>
    <col min="11536" max="11540" width="6.875" style="88" customWidth="1"/>
    <col min="11541" max="11541" width="12" style="88" customWidth="1"/>
    <col min="11542" max="11545" width="9.125" style="88" customWidth="1"/>
    <col min="11546" max="11546" width="16.875" style="88" customWidth="1"/>
    <col min="11547" max="11548" width="9.125" style="88" customWidth="1"/>
    <col min="11549" max="11777" width="9.125" style="88"/>
    <col min="11778" max="11778" width="18.25" style="88" customWidth="1"/>
    <col min="11779" max="11779" width="9.125" style="88" customWidth="1"/>
    <col min="11780" max="11780" width="36" style="88" customWidth="1"/>
    <col min="11781" max="11781" width="9.125" style="88" customWidth="1"/>
    <col min="11782" max="11782" width="18.25" style="88" customWidth="1"/>
    <col min="11783" max="11783" width="17.875" style="88" customWidth="1"/>
    <col min="11784" max="11784" width="9.125" style="88" customWidth="1"/>
    <col min="11785" max="11785" width="8.625" style="88" customWidth="1"/>
    <col min="11786" max="11786" width="11.375" style="88" customWidth="1"/>
    <col min="11787" max="11787" width="8.625" style="88" customWidth="1"/>
    <col min="11788" max="11788" width="14.625" style="88" customWidth="1"/>
    <col min="11789" max="11789" width="8.125" style="88" customWidth="1"/>
    <col min="11790" max="11790" width="7.375" style="88" customWidth="1"/>
    <col min="11791" max="11791" width="9.125" style="88" customWidth="1"/>
    <col min="11792" max="11796" width="6.875" style="88" customWidth="1"/>
    <col min="11797" max="11797" width="12" style="88" customWidth="1"/>
    <col min="11798" max="11801" width="9.125" style="88" customWidth="1"/>
    <col min="11802" max="11802" width="16.875" style="88" customWidth="1"/>
    <col min="11803" max="11804" width="9.125" style="88" customWidth="1"/>
    <col min="11805" max="12033" width="9.125" style="88"/>
    <col min="12034" max="12034" width="18.25" style="88" customWidth="1"/>
    <col min="12035" max="12035" width="9.125" style="88" customWidth="1"/>
    <col min="12036" max="12036" width="36" style="88" customWidth="1"/>
    <col min="12037" max="12037" width="9.125" style="88" customWidth="1"/>
    <col min="12038" max="12038" width="18.25" style="88" customWidth="1"/>
    <col min="12039" max="12039" width="17.875" style="88" customWidth="1"/>
    <col min="12040" max="12040" width="9.125" style="88" customWidth="1"/>
    <col min="12041" max="12041" width="8.625" style="88" customWidth="1"/>
    <col min="12042" max="12042" width="11.375" style="88" customWidth="1"/>
    <col min="12043" max="12043" width="8.625" style="88" customWidth="1"/>
    <col min="12044" max="12044" width="14.625" style="88" customWidth="1"/>
    <col min="12045" max="12045" width="8.125" style="88" customWidth="1"/>
    <col min="12046" max="12046" width="7.375" style="88" customWidth="1"/>
    <col min="12047" max="12047" width="9.125" style="88" customWidth="1"/>
    <col min="12048" max="12052" width="6.875" style="88" customWidth="1"/>
    <col min="12053" max="12053" width="12" style="88" customWidth="1"/>
    <col min="12054" max="12057" width="9.125" style="88" customWidth="1"/>
    <col min="12058" max="12058" width="16.875" style="88" customWidth="1"/>
    <col min="12059" max="12060" width="9.125" style="88" customWidth="1"/>
    <col min="12061" max="12289" width="9.125" style="88"/>
    <col min="12290" max="12290" width="18.25" style="88" customWidth="1"/>
    <col min="12291" max="12291" width="9.125" style="88" customWidth="1"/>
    <col min="12292" max="12292" width="36" style="88" customWidth="1"/>
    <col min="12293" max="12293" width="9.125" style="88" customWidth="1"/>
    <col min="12294" max="12294" width="18.25" style="88" customWidth="1"/>
    <col min="12295" max="12295" width="17.875" style="88" customWidth="1"/>
    <col min="12296" max="12296" width="9.125" style="88" customWidth="1"/>
    <col min="12297" max="12297" width="8.625" style="88" customWidth="1"/>
    <col min="12298" max="12298" width="11.375" style="88" customWidth="1"/>
    <col min="12299" max="12299" width="8.625" style="88" customWidth="1"/>
    <col min="12300" max="12300" width="14.625" style="88" customWidth="1"/>
    <col min="12301" max="12301" width="8.125" style="88" customWidth="1"/>
    <col min="12302" max="12302" width="7.375" style="88" customWidth="1"/>
    <col min="12303" max="12303" width="9.125" style="88" customWidth="1"/>
    <col min="12304" max="12308" width="6.875" style="88" customWidth="1"/>
    <col min="12309" max="12309" width="12" style="88" customWidth="1"/>
    <col min="12310" max="12313" width="9.125" style="88" customWidth="1"/>
    <col min="12314" max="12314" width="16.875" style="88" customWidth="1"/>
    <col min="12315" max="12316" width="9.125" style="88" customWidth="1"/>
    <col min="12317" max="12545" width="9.125" style="88"/>
    <col min="12546" max="12546" width="18.25" style="88" customWidth="1"/>
    <col min="12547" max="12547" width="9.125" style="88" customWidth="1"/>
    <col min="12548" max="12548" width="36" style="88" customWidth="1"/>
    <col min="12549" max="12549" width="9.125" style="88" customWidth="1"/>
    <col min="12550" max="12550" width="18.25" style="88" customWidth="1"/>
    <col min="12551" max="12551" width="17.875" style="88" customWidth="1"/>
    <col min="12552" max="12552" width="9.125" style="88" customWidth="1"/>
    <col min="12553" max="12553" width="8.625" style="88" customWidth="1"/>
    <col min="12554" max="12554" width="11.375" style="88" customWidth="1"/>
    <col min="12555" max="12555" width="8.625" style="88" customWidth="1"/>
    <col min="12556" max="12556" width="14.625" style="88" customWidth="1"/>
    <col min="12557" max="12557" width="8.125" style="88" customWidth="1"/>
    <col min="12558" max="12558" width="7.375" style="88" customWidth="1"/>
    <col min="12559" max="12559" width="9.125" style="88" customWidth="1"/>
    <col min="12560" max="12564" width="6.875" style="88" customWidth="1"/>
    <col min="12565" max="12565" width="12" style="88" customWidth="1"/>
    <col min="12566" max="12569" width="9.125" style="88" customWidth="1"/>
    <col min="12570" max="12570" width="16.875" style="88" customWidth="1"/>
    <col min="12571" max="12572" width="9.125" style="88" customWidth="1"/>
    <col min="12573" max="12801" width="9.125" style="88"/>
    <col min="12802" max="12802" width="18.25" style="88" customWidth="1"/>
    <col min="12803" max="12803" width="9.125" style="88" customWidth="1"/>
    <col min="12804" max="12804" width="36" style="88" customWidth="1"/>
    <col min="12805" max="12805" width="9.125" style="88" customWidth="1"/>
    <col min="12806" max="12806" width="18.25" style="88" customWidth="1"/>
    <col min="12807" max="12807" width="17.875" style="88" customWidth="1"/>
    <col min="12808" max="12808" width="9.125" style="88" customWidth="1"/>
    <col min="12809" max="12809" width="8.625" style="88" customWidth="1"/>
    <col min="12810" max="12810" width="11.375" style="88" customWidth="1"/>
    <col min="12811" max="12811" width="8.625" style="88" customWidth="1"/>
    <col min="12812" max="12812" width="14.625" style="88" customWidth="1"/>
    <col min="12813" max="12813" width="8.125" style="88" customWidth="1"/>
    <col min="12814" max="12814" width="7.375" style="88" customWidth="1"/>
    <col min="12815" max="12815" width="9.125" style="88" customWidth="1"/>
    <col min="12816" max="12820" width="6.875" style="88" customWidth="1"/>
    <col min="12821" max="12821" width="12" style="88" customWidth="1"/>
    <col min="12822" max="12825" width="9.125" style="88" customWidth="1"/>
    <col min="12826" max="12826" width="16.875" style="88" customWidth="1"/>
    <col min="12827" max="12828" width="9.125" style="88" customWidth="1"/>
    <col min="12829" max="13057" width="9.125" style="88"/>
    <col min="13058" max="13058" width="18.25" style="88" customWidth="1"/>
    <col min="13059" max="13059" width="9.125" style="88" customWidth="1"/>
    <col min="13060" max="13060" width="36" style="88" customWidth="1"/>
    <col min="13061" max="13061" width="9.125" style="88" customWidth="1"/>
    <col min="13062" max="13062" width="18.25" style="88" customWidth="1"/>
    <col min="13063" max="13063" width="17.875" style="88" customWidth="1"/>
    <col min="13064" max="13064" width="9.125" style="88" customWidth="1"/>
    <col min="13065" max="13065" width="8.625" style="88" customWidth="1"/>
    <col min="13066" max="13066" width="11.375" style="88" customWidth="1"/>
    <col min="13067" max="13067" width="8.625" style="88" customWidth="1"/>
    <col min="13068" max="13068" width="14.625" style="88" customWidth="1"/>
    <col min="13069" max="13069" width="8.125" style="88" customWidth="1"/>
    <col min="13070" max="13070" width="7.375" style="88" customWidth="1"/>
    <col min="13071" max="13071" width="9.125" style="88" customWidth="1"/>
    <col min="13072" max="13076" width="6.875" style="88" customWidth="1"/>
    <col min="13077" max="13077" width="12" style="88" customWidth="1"/>
    <col min="13078" max="13081" width="9.125" style="88" customWidth="1"/>
    <col min="13082" max="13082" width="16.875" style="88" customWidth="1"/>
    <col min="13083" max="13084" width="9.125" style="88" customWidth="1"/>
    <col min="13085" max="13313" width="9.125" style="88"/>
    <col min="13314" max="13314" width="18.25" style="88" customWidth="1"/>
    <col min="13315" max="13315" width="9.125" style="88" customWidth="1"/>
    <col min="13316" max="13316" width="36" style="88" customWidth="1"/>
    <col min="13317" max="13317" width="9.125" style="88" customWidth="1"/>
    <col min="13318" max="13318" width="18.25" style="88" customWidth="1"/>
    <col min="13319" max="13319" width="17.875" style="88" customWidth="1"/>
    <col min="13320" max="13320" width="9.125" style="88" customWidth="1"/>
    <col min="13321" max="13321" width="8.625" style="88" customWidth="1"/>
    <col min="13322" max="13322" width="11.375" style="88" customWidth="1"/>
    <col min="13323" max="13323" width="8.625" style="88" customWidth="1"/>
    <col min="13324" max="13324" width="14.625" style="88" customWidth="1"/>
    <col min="13325" max="13325" width="8.125" style="88" customWidth="1"/>
    <col min="13326" max="13326" width="7.375" style="88" customWidth="1"/>
    <col min="13327" max="13327" width="9.125" style="88" customWidth="1"/>
    <col min="13328" max="13332" width="6.875" style="88" customWidth="1"/>
    <col min="13333" max="13333" width="12" style="88" customWidth="1"/>
    <col min="13334" max="13337" width="9.125" style="88" customWidth="1"/>
    <col min="13338" max="13338" width="16.875" style="88" customWidth="1"/>
    <col min="13339" max="13340" width="9.125" style="88" customWidth="1"/>
    <col min="13341" max="13569" width="9.125" style="88"/>
    <col min="13570" max="13570" width="18.25" style="88" customWidth="1"/>
    <col min="13571" max="13571" width="9.125" style="88" customWidth="1"/>
    <col min="13572" max="13572" width="36" style="88" customWidth="1"/>
    <col min="13573" max="13573" width="9.125" style="88" customWidth="1"/>
    <col min="13574" max="13574" width="18.25" style="88" customWidth="1"/>
    <col min="13575" max="13575" width="17.875" style="88" customWidth="1"/>
    <col min="13576" max="13576" width="9.125" style="88" customWidth="1"/>
    <col min="13577" max="13577" width="8.625" style="88" customWidth="1"/>
    <col min="13578" max="13578" width="11.375" style="88" customWidth="1"/>
    <col min="13579" max="13579" width="8.625" style="88" customWidth="1"/>
    <col min="13580" max="13580" width="14.625" style="88" customWidth="1"/>
    <col min="13581" max="13581" width="8.125" style="88" customWidth="1"/>
    <col min="13582" max="13582" width="7.375" style="88" customWidth="1"/>
    <col min="13583" max="13583" width="9.125" style="88" customWidth="1"/>
    <col min="13584" max="13588" width="6.875" style="88" customWidth="1"/>
    <col min="13589" max="13589" width="12" style="88" customWidth="1"/>
    <col min="13590" max="13593" width="9.125" style="88" customWidth="1"/>
    <col min="13594" max="13594" width="16.875" style="88" customWidth="1"/>
    <col min="13595" max="13596" width="9.125" style="88" customWidth="1"/>
    <col min="13597" max="13825" width="9.125" style="88"/>
    <col min="13826" max="13826" width="18.25" style="88" customWidth="1"/>
    <col min="13827" max="13827" width="9.125" style="88" customWidth="1"/>
    <col min="13828" max="13828" width="36" style="88" customWidth="1"/>
    <col min="13829" max="13829" width="9.125" style="88" customWidth="1"/>
    <col min="13830" max="13830" width="18.25" style="88" customWidth="1"/>
    <col min="13831" max="13831" width="17.875" style="88" customWidth="1"/>
    <col min="13832" max="13832" width="9.125" style="88" customWidth="1"/>
    <col min="13833" max="13833" width="8.625" style="88" customWidth="1"/>
    <col min="13834" max="13834" width="11.375" style="88" customWidth="1"/>
    <col min="13835" max="13835" width="8.625" style="88" customWidth="1"/>
    <col min="13836" max="13836" width="14.625" style="88" customWidth="1"/>
    <col min="13837" max="13837" width="8.125" style="88" customWidth="1"/>
    <col min="13838" max="13838" width="7.375" style="88" customWidth="1"/>
    <col min="13839" max="13839" width="9.125" style="88" customWidth="1"/>
    <col min="13840" max="13844" width="6.875" style="88" customWidth="1"/>
    <col min="13845" max="13845" width="12" style="88" customWidth="1"/>
    <col min="13846" max="13849" width="9.125" style="88" customWidth="1"/>
    <col min="13850" max="13850" width="16.875" style="88" customWidth="1"/>
    <col min="13851" max="13852" width="9.125" style="88" customWidth="1"/>
    <col min="13853" max="14081" width="9.125" style="88"/>
    <col min="14082" max="14082" width="18.25" style="88" customWidth="1"/>
    <col min="14083" max="14083" width="9.125" style="88" customWidth="1"/>
    <col min="14084" max="14084" width="36" style="88" customWidth="1"/>
    <col min="14085" max="14085" width="9.125" style="88" customWidth="1"/>
    <col min="14086" max="14086" width="18.25" style="88" customWidth="1"/>
    <col min="14087" max="14087" width="17.875" style="88" customWidth="1"/>
    <col min="14088" max="14088" width="9.125" style="88" customWidth="1"/>
    <col min="14089" max="14089" width="8.625" style="88" customWidth="1"/>
    <col min="14090" max="14090" width="11.375" style="88" customWidth="1"/>
    <col min="14091" max="14091" width="8.625" style="88" customWidth="1"/>
    <col min="14092" max="14092" width="14.625" style="88" customWidth="1"/>
    <col min="14093" max="14093" width="8.125" style="88" customWidth="1"/>
    <col min="14094" max="14094" width="7.375" style="88" customWidth="1"/>
    <col min="14095" max="14095" width="9.125" style="88" customWidth="1"/>
    <col min="14096" max="14100" width="6.875" style="88" customWidth="1"/>
    <col min="14101" max="14101" width="12" style="88" customWidth="1"/>
    <col min="14102" max="14105" width="9.125" style="88" customWidth="1"/>
    <col min="14106" max="14106" width="16.875" style="88" customWidth="1"/>
    <col min="14107" max="14108" width="9.125" style="88" customWidth="1"/>
    <col min="14109" max="14337" width="9.125" style="88"/>
    <col min="14338" max="14338" width="18.25" style="88" customWidth="1"/>
    <col min="14339" max="14339" width="9.125" style="88" customWidth="1"/>
    <col min="14340" max="14340" width="36" style="88" customWidth="1"/>
    <col min="14341" max="14341" width="9.125" style="88" customWidth="1"/>
    <col min="14342" max="14342" width="18.25" style="88" customWidth="1"/>
    <col min="14343" max="14343" width="17.875" style="88" customWidth="1"/>
    <col min="14344" max="14344" width="9.125" style="88" customWidth="1"/>
    <col min="14345" max="14345" width="8.625" style="88" customWidth="1"/>
    <col min="14346" max="14346" width="11.375" style="88" customWidth="1"/>
    <col min="14347" max="14347" width="8.625" style="88" customWidth="1"/>
    <col min="14348" max="14348" width="14.625" style="88" customWidth="1"/>
    <col min="14349" max="14349" width="8.125" style="88" customWidth="1"/>
    <col min="14350" max="14350" width="7.375" style="88" customWidth="1"/>
    <col min="14351" max="14351" width="9.125" style="88" customWidth="1"/>
    <col min="14352" max="14356" width="6.875" style="88" customWidth="1"/>
    <col min="14357" max="14357" width="12" style="88" customWidth="1"/>
    <col min="14358" max="14361" width="9.125" style="88" customWidth="1"/>
    <col min="14362" max="14362" width="16.875" style="88" customWidth="1"/>
    <col min="14363" max="14364" width="9.125" style="88" customWidth="1"/>
    <col min="14365" max="14593" width="9.125" style="88"/>
    <col min="14594" max="14594" width="18.25" style="88" customWidth="1"/>
    <col min="14595" max="14595" width="9.125" style="88" customWidth="1"/>
    <col min="14596" max="14596" width="36" style="88" customWidth="1"/>
    <col min="14597" max="14597" width="9.125" style="88" customWidth="1"/>
    <col min="14598" max="14598" width="18.25" style="88" customWidth="1"/>
    <col min="14599" max="14599" width="17.875" style="88" customWidth="1"/>
    <col min="14600" max="14600" width="9.125" style="88" customWidth="1"/>
    <col min="14601" max="14601" width="8.625" style="88" customWidth="1"/>
    <col min="14602" max="14602" width="11.375" style="88" customWidth="1"/>
    <col min="14603" max="14603" width="8.625" style="88" customWidth="1"/>
    <col min="14604" max="14604" width="14.625" style="88" customWidth="1"/>
    <col min="14605" max="14605" width="8.125" style="88" customWidth="1"/>
    <col min="14606" max="14606" width="7.375" style="88" customWidth="1"/>
    <col min="14607" max="14607" width="9.125" style="88" customWidth="1"/>
    <col min="14608" max="14612" width="6.875" style="88" customWidth="1"/>
    <col min="14613" max="14613" width="12" style="88" customWidth="1"/>
    <col min="14614" max="14617" width="9.125" style="88" customWidth="1"/>
    <col min="14618" max="14618" width="16.875" style="88" customWidth="1"/>
    <col min="14619" max="14620" width="9.125" style="88" customWidth="1"/>
    <col min="14621" max="14849" width="9.125" style="88"/>
    <col min="14850" max="14850" width="18.25" style="88" customWidth="1"/>
    <col min="14851" max="14851" width="9.125" style="88" customWidth="1"/>
    <col min="14852" max="14852" width="36" style="88" customWidth="1"/>
    <col min="14853" max="14853" width="9.125" style="88" customWidth="1"/>
    <col min="14854" max="14854" width="18.25" style="88" customWidth="1"/>
    <col min="14855" max="14855" width="17.875" style="88" customWidth="1"/>
    <col min="14856" max="14856" width="9.125" style="88" customWidth="1"/>
    <col min="14857" max="14857" width="8.625" style="88" customWidth="1"/>
    <col min="14858" max="14858" width="11.375" style="88" customWidth="1"/>
    <col min="14859" max="14859" width="8.625" style="88" customWidth="1"/>
    <col min="14860" max="14860" width="14.625" style="88" customWidth="1"/>
    <col min="14861" max="14861" width="8.125" style="88" customWidth="1"/>
    <col min="14862" max="14862" width="7.375" style="88" customWidth="1"/>
    <col min="14863" max="14863" width="9.125" style="88" customWidth="1"/>
    <col min="14864" max="14868" width="6.875" style="88" customWidth="1"/>
    <col min="14869" max="14869" width="12" style="88" customWidth="1"/>
    <col min="14870" max="14873" width="9.125" style="88" customWidth="1"/>
    <col min="14874" max="14874" width="16.875" style="88" customWidth="1"/>
    <col min="14875" max="14876" width="9.125" style="88" customWidth="1"/>
    <col min="14877" max="15105" width="9.125" style="88"/>
    <col min="15106" max="15106" width="18.25" style="88" customWidth="1"/>
    <col min="15107" max="15107" width="9.125" style="88" customWidth="1"/>
    <col min="15108" max="15108" width="36" style="88" customWidth="1"/>
    <col min="15109" max="15109" width="9.125" style="88" customWidth="1"/>
    <col min="15110" max="15110" width="18.25" style="88" customWidth="1"/>
    <col min="15111" max="15111" width="17.875" style="88" customWidth="1"/>
    <col min="15112" max="15112" width="9.125" style="88" customWidth="1"/>
    <col min="15113" max="15113" width="8.625" style="88" customWidth="1"/>
    <col min="15114" max="15114" width="11.375" style="88" customWidth="1"/>
    <col min="15115" max="15115" width="8.625" style="88" customWidth="1"/>
    <col min="15116" max="15116" width="14.625" style="88" customWidth="1"/>
    <col min="15117" max="15117" width="8.125" style="88" customWidth="1"/>
    <col min="15118" max="15118" width="7.375" style="88" customWidth="1"/>
    <col min="15119" max="15119" width="9.125" style="88" customWidth="1"/>
    <col min="15120" max="15124" width="6.875" style="88" customWidth="1"/>
    <col min="15125" max="15125" width="12" style="88" customWidth="1"/>
    <col min="15126" max="15129" width="9.125" style="88" customWidth="1"/>
    <col min="15130" max="15130" width="16.875" style="88" customWidth="1"/>
    <col min="15131" max="15132" width="9.125" style="88" customWidth="1"/>
    <col min="15133" max="15361" width="9.125" style="88"/>
    <col min="15362" max="15362" width="18.25" style="88" customWidth="1"/>
    <col min="15363" max="15363" width="9.125" style="88" customWidth="1"/>
    <col min="15364" max="15364" width="36" style="88" customWidth="1"/>
    <col min="15365" max="15365" width="9.125" style="88" customWidth="1"/>
    <col min="15366" max="15366" width="18.25" style="88" customWidth="1"/>
    <col min="15367" max="15367" width="17.875" style="88" customWidth="1"/>
    <col min="15368" max="15368" width="9.125" style="88" customWidth="1"/>
    <col min="15369" max="15369" width="8.625" style="88" customWidth="1"/>
    <col min="15370" max="15370" width="11.375" style="88" customWidth="1"/>
    <col min="15371" max="15371" width="8.625" style="88" customWidth="1"/>
    <col min="15372" max="15372" width="14.625" style="88" customWidth="1"/>
    <col min="15373" max="15373" width="8.125" style="88" customWidth="1"/>
    <col min="15374" max="15374" width="7.375" style="88" customWidth="1"/>
    <col min="15375" max="15375" width="9.125" style="88" customWidth="1"/>
    <col min="15376" max="15380" width="6.875" style="88" customWidth="1"/>
    <col min="15381" max="15381" width="12" style="88" customWidth="1"/>
    <col min="15382" max="15385" width="9.125" style="88" customWidth="1"/>
    <col min="15386" max="15386" width="16.875" style="88" customWidth="1"/>
    <col min="15387" max="15388" width="9.125" style="88" customWidth="1"/>
    <col min="15389" max="15617" width="9.125" style="88"/>
    <col min="15618" max="15618" width="18.25" style="88" customWidth="1"/>
    <col min="15619" max="15619" width="9.125" style="88" customWidth="1"/>
    <col min="15620" max="15620" width="36" style="88" customWidth="1"/>
    <col min="15621" max="15621" width="9.125" style="88" customWidth="1"/>
    <col min="15622" max="15622" width="18.25" style="88" customWidth="1"/>
    <col min="15623" max="15623" width="17.875" style="88" customWidth="1"/>
    <col min="15624" max="15624" width="9.125" style="88" customWidth="1"/>
    <col min="15625" max="15625" width="8.625" style="88" customWidth="1"/>
    <col min="15626" max="15626" width="11.375" style="88" customWidth="1"/>
    <col min="15627" max="15627" width="8.625" style="88" customWidth="1"/>
    <col min="15628" max="15628" width="14.625" style="88" customWidth="1"/>
    <col min="15629" max="15629" width="8.125" style="88" customWidth="1"/>
    <col min="15630" max="15630" width="7.375" style="88" customWidth="1"/>
    <col min="15631" max="15631" width="9.125" style="88" customWidth="1"/>
    <col min="15632" max="15636" width="6.875" style="88" customWidth="1"/>
    <col min="15637" max="15637" width="12" style="88" customWidth="1"/>
    <col min="15638" max="15641" width="9.125" style="88" customWidth="1"/>
    <col min="15642" max="15642" width="16.875" style="88" customWidth="1"/>
    <col min="15643" max="15644" width="9.125" style="88" customWidth="1"/>
    <col min="15645" max="15873" width="9.125" style="88"/>
    <col min="15874" max="15874" width="18.25" style="88" customWidth="1"/>
    <col min="15875" max="15875" width="9.125" style="88" customWidth="1"/>
    <col min="15876" max="15876" width="36" style="88" customWidth="1"/>
    <col min="15877" max="15877" width="9.125" style="88" customWidth="1"/>
    <col min="15878" max="15878" width="18.25" style="88" customWidth="1"/>
    <col min="15879" max="15879" width="17.875" style="88" customWidth="1"/>
    <col min="15880" max="15880" width="9.125" style="88" customWidth="1"/>
    <col min="15881" max="15881" width="8.625" style="88" customWidth="1"/>
    <col min="15882" max="15882" width="11.375" style="88" customWidth="1"/>
    <col min="15883" max="15883" width="8.625" style="88" customWidth="1"/>
    <col min="15884" max="15884" width="14.625" style="88" customWidth="1"/>
    <col min="15885" max="15885" width="8.125" style="88" customWidth="1"/>
    <col min="15886" max="15886" width="7.375" style="88" customWidth="1"/>
    <col min="15887" max="15887" width="9.125" style="88" customWidth="1"/>
    <col min="15888" max="15892" width="6.875" style="88" customWidth="1"/>
    <col min="15893" max="15893" width="12" style="88" customWidth="1"/>
    <col min="15894" max="15897" width="9.125" style="88" customWidth="1"/>
    <col min="15898" max="15898" width="16.875" style="88" customWidth="1"/>
    <col min="15899" max="15900" width="9.125" style="88" customWidth="1"/>
    <col min="15901" max="16129" width="9.125" style="88"/>
    <col min="16130" max="16130" width="18.25" style="88" customWidth="1"/>
    <col min="16131" max="16131" width="9.125" style="88" customWidth="1"/>
    <col min="16132" max="16132" width="36" style="88" customWidth="1"/>
    <col min="16133" max="16133" width="9.125" style="88" customWidth="1"/>
    <col min="16134" max="16134" width="18.25" style="88" customWidth="1"/>
    <col min="16135" max="16135" width="17.875" style="88" customWidth="1"/>
    <col min="16136" max="16136" width="9.125" style="88" customWidth="1"/>
    <col min="16137" max="16137" width="8.625" style="88" customWidth="1"/>
    <col min="16138" max="16138" width="11.375" style="88" customWidth="1"/>
    <col min="16139" max="16139" width="8.625" style="88" customWidth="1"/>
    <col min="16140" max="16140" width="14.625" style="88" customWidth="1"/>
    <col min="16141" max="16141" width="8.125" style="88" customWidth="1"/>
    <col min="16142" max="16142" width="7.375" style="88" customWidth="1"/>
    <col min="16143" max="16143" width="9.125" style="88" customWidth="1"/>
    <col min="16144" max="16148" width="6.875" style="88" customWidth="1"/>
    <col min="16149" max="16149" width="12" style="88" customWidth="1"/>
    <col min="16150" max="16153" width="9.125" style="88" customWidth="1"/>
    <col min="16154" max="16154" width="16.875" style="88" customWidth="1"/>
    <col min="16155" max="16156" width="9.125" style="88" customWidth="1"/>
    <col min="16157" max="16384" width="9.125" style="88"/>
  </cols>
  <sheetData>
    <row r="1" spans="1:31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</row>
    <row r="2" spans="1:31" x14ac:dyDescent="0.3">
      <c r="A2" s="88" t="s">
        <v>17</v>
      </c>
      <c r="L2" s="127"/>
      <c r="M2" s="127"/>
      <c r="U2" s="128">
        <f>F11</f>
        <v>44531.007638888892</v>
      </c>
      <c r="V2" s="88" t="s">
        <v>18</v>
      </c>
      <c r="W2" s="89">
        <v>2021</v>
      </c>
      <c r="X2" s="88" t="s">
        <v>19</v>
      </c>
      <c r="AA2" s="90"/>
      <c r="AB2" s="90"/>
      <c r="AC2" s="90"/>
      <c r="AD2" s="90"/>
    </row>
    <row r="3" spans="1:31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AA3" s="90"/>
      <c r="AB3" s="90"/>
      <c r="AC3" s="90"/>
      <c r="AD3" s="90"/>
    </row>
    <row r="4" spans="1:31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91"/>
      <c r="Z4" s="91"/>
      <c r="AA4" s="91"/>
      <c r="AB4" s="91"/>
      <c r="AC4" s="91"/>
      <c r="AD4" s="91"/>
    </row>
    <row r="5" spans="1:31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93"/>
      <c r="K5" s="93"/>
      <c r="L5" s="49"/>
      <c r="M5" s="49"/>
      <c r="N5" s="93"/>
      <c r="O5" s="93"/>
      <c r="P5" s="93"/>
      <c r="Q5" s="93"/>
      <c r="R5" s="93"/>
      <c r="S5" s="93"/>
      <c r="T5" s="93"/>
      <c r="U5" s="93"/>
      <c r="V5" s="93"/>
    </row>
    <row r="6" spans="1:31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173"/>
      <c r="K6" s="173"/>
      <c r="L6" s="280" t="s">
        <v>25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1"/>
      <c r="Y6" s="277" t="s">
        <v>26</v>
      </c>
      <c r="Z6" s="282" t="s">
        <v>27</v>
      </c>
      <c r="AA6" s="283"/>
      <c r="AB6" s="284"/>
      <c r="AC6" s="288" t="s">
        <v>28</v>
      </c>
    </row>
    <row r="7" spans="1:31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99" t="s">
        <v>23</v>
      </c>
      <c r="K7" s="301" t="s">
        <v>24</v>
      </c>
      <c r="L7" s="288" t="s">
        <v>1</v>
      </c>
      <c r="M7" s="277" t="s">
        <v>33</v>
      </c>
      <c r="N7" s="277" t="s">
        <v>34</v>
      </c>
      <c r="O7" s="279" t="s">
        <v>35</v>
      </c>
      <c r="P7" s="280"/>
      <c r="Q7" s="280"/>
      <c r="R7" s="280"/>
      <c r="S7" s="280"/>
      <c r="T7" s="280"/>
      <c r="U7" s="280"/>
      <c r="V7" s="280"/>
      <c r="W7" s="281"/>
      <c r="X7" s="277" t="s">
        <v>36</v>
      </c>
      <c r="Y7" s="278"/>
      <c r="Z7" s="285"/>
      <c r="AA7" s="286"/>
      <c r="AB7" s="287"/>
      <c r="AC7" s="289"/>
    </row>
    <row r="8" spans="1:31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300"/>
      <c r="K8" s="244"/>
      <c r="L8" s="289"/>
      <c r="M8" s="278"/>
      <c r="N8" s="278"/>
      <c r="O8" s="277" t="s">
        <v>37</v>
      </c>
      <c r="P8" s="279" t="s">
        <v>38</v>
      </c>
      <c r="Q8" s="280"/>
      <c r="R8" s="281"/>
      <c r="S8" s="279" t="s">
        <v>39</v>
      </c>
      <c r="T8" s="280"/>
      <c r="U8" s="280"/>
      <c r="V8" s="281"/>
      <c r="W8" s="277" t="s">
        <v>40</v>
      </c>
      <c r="X8" s="278"/>
      <c r="Y8" s="278"/>
      <c r="Z8" s="277" t="s">
        <v>41</v>
      </c>
      <c r="AA8" s="277" t="s">
        <v>42</v>
      </c>
      <c r="AB8" s="277" t="s">
        <v>43</v>
      </c>
      <c r="AC8" s="289"/>
    </row>
    <row r="9" spans="1:31" ht="71.349999999999994" customHeight="1" thickBot="1" x14ac:dyDescent="0.35">
      <c r="A9" s="278"/>
      <c r="B9" s="278"/>
      <c r="C9" s="278"/>
      <c r="D9" s="278"/>
      <c r="E9" s="278"/>
      <c r="F9" s="278"/>
      <c r="G9" s="278"/>
      <c r="H9" s="278"/>
      <c r="I9" s="278"/>
      <c r="J9" s="300"/>
      <c r="K9" s="244"/>
      <c r="L9" s="289"/>
      <c r="M9" s="278"/>
      <c r="N9" s="278"/>
      <c r="O9" s="278"/>
      <c r="P9" s="174" t="s">
        <v>44</v>
      </c>
      <c r="Q9" s="174" t="s">
        <v>45</v>
      </c>
      <c r="R9" s="174" t="s">
        <v>46</v>
      </c>
      <c r="S9" s="174" t="s">
        <v>47</v>
      </c>
      <c r="T9" s="174" t="s">
        <v>48</v>
      </c>
      <c r="U9" s="174" t="s">
        <v>49</v>
      </c>
      <c r="V9" s="174" t="s">
        <v>50</v>
      </c>
      <c r="W9" s="278"/>
      <c r="X9" s="278"/>
      <c r="Y9" s="278"/>
      <c r="Z9" s="278"/>
      <c r="AA9" s="278"/>
      <c r="AB9" s="278"/>
      <c r="AC9" s="289"/>
      <c r="AD9" s="95">
        <v>4.1666666666666664E-2</v>
      </c>
    </row>
    <row r="10" spans="1:31" ht="17.350000000000001" customHeight="1" thickBot="1" x14ac:dyDescent="0.35">
      <c r="A10" s="96">
        <v>1</v>
      </c>
      <c r="B10" s="96">
        <v>2</v>
      </c>
      <c r="C10" s="175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  <c r="K10" s="96">
        <v>11</v>
      </c>
      <c r="L10" s="96">
        <v>12</v>
      </c>
      <c r="M10" s="96">
        <v>13</v>
      </c>
      <c r="N10" s="96">
        <v>14</v>
      </c>
      <c r="O10" s="96">
        <v>15</v>
      </c>
      <c r="P10" s="96">
        <v>16</v>
      </c>
      <c r="Q10" s="96">
        <v>17</v>
      </c>
      <c r="R10" s="96">
        <v>18</v>
      </c>
      <c r="S10" s="96">
        <v>19</v>
      </c>
      <c r="T10" s="96">
        <v>20</v>
      </c>
      <c r="U10" s="96">
        <v>21</v>
      </c>
      <c r="V10" s="96">
        <v>22</v>
      </c>
      <c r="W10" s="96">
        <v>23</v>
      </c>
      <c r="X10" s="96">
        <v>24</v>
      </c>
      <c r="Y10" s="175">
        <v>25</v>
      </c>
      <c r="Z10" s="175">
        <v>26</v>
      </c>
      <c r="AA10" s="175">
        <v>27</v>
      </c>
      <c r="AB10" s="175">
        <v>28</v>
      </c>
      <c r="AC10" s="175">
        <v>29</v>
      </c>
    </row>
    <row r="11" spans="1:31" s="198" customFormat="1" ht="15.8" customHeight="1" x14ac:dyDescent="0.25">
      <c r="A11" s="200">
        <v>1</v>
      </c>
      <c r="B11" s="200" t="s">
        <v>14</v>
      </c>
      <c r="C11" s="200" t="s">
        <v>15</v>
      </c>
      <c r="D11" s="200" t="s">
        <v>166</v>
      </c>
      <c r="E11" s="215" t="s">
        <v>16</v>
      </c>
      <c r="F11" s="216">
        <v>44531.007638888892</v>
      </c>
      <c r="G11" s="216">
        <v>44531.0625</v>
      </c>
      <c r="H11" s="217" t="s">
        <v>0</v>
      </c>
      <c r="I11" s="218">
        <f>(G11-F11)/$AD$9</f>
        <v>1.316666666592937</v>
      </c>
      <c r="J11" s="205">
        <v>2</v>
      </c>
      <c r="K11" s="205">
        <v>2</v>
      </c>
      <c r="L11" s="219" t="s">
        <v>82</v>
      </c>
      <c r="M11" s="155">
        <v>0</v>
      </c>
      <c r="N11" s="155">
        <v>0</v>
      </c>
      <c r="O11" s="220">
        <f>R11</f>
        <v>252</v>
      </c>
      <c r="P11" s="155">
        <v>0</v>
      </c>
      <c r="Q11" s="155">
        <v>0</v>
      </c>
      <c r="R11" s="200">
        <v>252</v>
      </c>
      <c r="S11" s="155">
        <v>0</v>
      </c>
      <c r="T11" s="155">
        <v>0</v>
      </c>
      <c r="U11" s="155">
        <v>0</v>
      </c>
      <c r="V11" s="220">
        <f>R11</f>
        <v>252</v>
      </c>
      <c r="W11" s="155">
        <v>0</v>
      </c>
      <c r="X11" s="221">
        <f>0.22*V11</f>
        <v>55.44</v>
      </c>
      <c r="Y11" s="206"/>
      <c r="Z11" s="200" t="s">
        <v>167</v>
      </c>
      <c r="AA11" s="222" t="s">
        <v>168</v>
      </c>
      <c r="AB11" s="112" t="s">
        <v>53</v>
      </c>
      <c r="AC11" s="223">
        <v>1</v>
      </c>
    </row>
    <row r="12" spans="1:31" s="198" customFormat="1" ht="15.8" customHeight="1" x14ac:dyDescent="0.25">
      <c r="A12" s="200">
        <v>2</v>
      </c>
      <c r="B12" s="200" t="s">
        <v>14</v>
      </c>
      <c r="C12" s="200" t="s">
        <v>15</v>
      </c>
      <c r="D12" s="200" t="s">
        <v>169</v>
      </c>
      <c r="E12" s="215" t="s">
        <v>16</v>
      </c>
      <c r="F12" s="216">
        <v>44531.020833333336</v>
      </c>
      <c r="G12" s="216">
        <v>44531.5</v>
      </c>
      <c r="H12" s="217" t="s">
        <v>0</v>
      </c>
      <c r="I12" s="218">
        <f>(G12-F12)/$AD$9</f>
        <v>11.499999999941792</v>
      </c>
      <c r="J12" s="200">
        <v>2</v>
      </c>
      <c r="K12" s="200">
        <v>2</v>
      </c>
      <c r="L12" s="219" t="s">
        <v>82</v>
      </c>
      <c r="M12" s="155">
        <v>0</v>
      </c>
      <c r="N12" s="155">
        <v>0</v>
      </c>
      <c r="O12" s="220">
        <f>R12</f>
        <v>68</v>
      </c>
      <c r="P12" s="155">
        <v>0</v>
      </c>
      <c r="Q12" s="155">
        <v>0</v>
      </c>
      <c r="R12" s="200">
        <v>68</v>
      </c>
      <c r="S12" s="155">
        <v>0</v>
      </c>
      <c r="T12" s="155">
        <v>0</v>
      </c>
      <c r="U12" s="155">
        <v>0</v>
      </c>
      <c r="V12" s="220">
        <f>R12</f>
        <v>68</v>
      </c>
      <c r="W12" s="155">
        <v>0</v>
      </c>
      <c r="X12" s="221">
        <f>0.22*V12</f>
        <v>14.96</v>
      </c>
      <c r="Y12" s="200"/>
      <c r="Z12" s="200" t="s">
        <v>170</v>
      </c>
      <c r="AA12" s="224" t="s">
        <v>78</v>
      </c>
      <c r="AB12" s="33" t="s">
        <v>109</v>
      </c>
      <c r="AC12" s="225">
        <v>0</v>
      </c>
    </row>
    <row r="13" spans="1:31" s="166" customFormat="1" ht="18" customHeight="1" x14ac:dyDescent="0.25">
      <c r="A13" s="200">
        <v>3</v>
      </c>
      <c r="B13" s="200" t="s">
        <v>14</v>
      </c>
      <c r="C13" s="200" t="s">
        <v>90</v>
      </c>
      <c r="D13" s="200" t="s">
        <v>171</v>
      </c>
      <c r="E13" s="215" t="s">
        <v>16</v>
      </c>
      <c r="F13" s="216">
        <v>44532.479166666664</v>
      </c>
      <c r="G13" s="216">
        <v>44532.5</v>
      </c>
      <c r="H13" s="217" t="s">
        <v>0</v>
      </c>
      <c r="I13" s="218">
        <f>(G13-F13)/$AD$9</f>
        <v>0.50000000005820766</v>
      </c>
      <c r="J13" s="226">
        <v>2</v>
      </c>
      <c r="K13" s="226">
        <v>2</v>
      </c>
      <c r="L13" s="219" t="s">
        <v>172</v>
      </c>
      <c r="M13" s="155">
        <v>0</v>
      </c>
      <c r="N13" s="155">
        <v>0</v>
      </c>
      <c r="O13" s="220">
        <f>R13</f>
        <v>98</v>
      </c>
      <c r="P13" s="155">
        <v>0</v>
      </c>
      <c r="Q13" s="155">
        <v>0</v>
      </c>
      <c r="R13" s="226">
        <v>98</v>
      </c>
      <c r="S13" s="155">
        <v>0</v>
      </c>
      <c r="T13" s="155">
        <v>0</v>
      </c>
      <c r="U13" s="155">
        <v>0</v>
      </c>
      <c r="V13" s="220">
        <f>R13</f>
        <v>98</v>
      </c>
      <c r="W13" s="155">
        <v>0</v>
      </c>
      <c r="X13" s="221">
        <f>0.22*V13</f>
        <v>21.56</v>
      </c>
      <c r="Y13" s="155"/>
      <c r="Z13" s="200" t="s">
        <v>173</v>
      </c>
      <c r="AA13" s="227" t="s">
        <v>69</v>
      </c>
      <c r="AB13" s="33" t="s">
        <v>61</v>
      </c>
      <c r="AC13" s="228">
        <v>0</v>
      </c>
      <c r="AD13" s="198"/>
      <c r="AE13" s="198"/>
    </row>
    <row r="14" spans="1:31" s="166" customFormat="1" ht="18" customHeight="1" x14ac:dyDescent="0.25">
      <c r="A14" s="200">
        <v>4</v>
      </c>
      <c r="B14" s="200" t="s">
        <v>14</v>
      </c>
      <c r="C14" s="200" t="s">
        <v>15</v>
      </c>
      <c r="D14" s="200" t="s">
        <v>174</v>
      </c>
      <c r="E14" s="215" t="s">
        <v>16</v>
      </c>
      <c r="F14" s="216">
        <v>44534.041666666664</v>
      </c>
      <c r="G14" s="216">
        <v>44534.270833333336</v>
      </c>
      <c r="H14" s="217" t="s">
        <v>0</v>
      </c>
      <c r="I14" s="218">
        <f>(G14-F14)/$AD$9</f>
        <v>5.5000000001164153</v>
      </c>
      <c r="J14" s="226">
        <v>2</v>
      </c>
      <c r="K14" s="226">
        <v>2</v>
      </c>
      <c r="L14" s="219" t="s">
        <v>82</v>
      </c>
      <c r="M14" s="155">
        <v>0</v>
      </c>
      <c r="N14" s="155">
        <v>0</v>
      </c>
      <c r="O14" s="220">
        <f>R14</f>
        <v>1</v>
      </c>
      <c r="P14" s="155">
        <v>0</v>
      </c>
      <c r="Q14" s="155">
        <v>0</v>
      </c>
      <c r="R14" s="226">
        <v>1</v>
      </c>
      <c r="S14" s="155">
        <v>0</v>
      </c>
      <c r="T14" s="155">
        <v>0</v>
      </c>
      <c r="U14" s="155">
        <v>0</v>
      </c>
      <c r="V14" s="220">
        <f>R14</f>
        <v>1</v>
      </c>
      <c r="W14" s="155">
        <v>0</v>
      </c>
      <c r="X14" s="155">
        <v>15</v>
      </c>
      <c r="Y14" s="155"/>
      <c r="Z14" s="200" t="s">
        <v>175</v>
      </c>
      <c r="AA14" s="227" t="s">
        <v>69</v>
      </c>
      <c r="AB14" s="33" t="s">
        <v>54</v>
      </c>
      <c r="AC14" s="228">
        <v>0</v>
      </c>
      <c r="AD14" s="198"/>
      <c r="AE14" s="198"/>
    </row>
    <row r="15" spans="1:31" s="126" customFormat="1" x14ac:dyDescent="0.3">
      <c r="L15" s="1"/>
      <c r="M15" s="1"/>
    </row>
    <row r="16" spans="1:31" s="126" customFormat="1" x14ac:dyDescent="0.3">
      <c r="L16" s="1"/>
      <c r="M16" s="1"/>
    </row>
    <row r="17" spans="12:13" s="126" customFormat="1" x14ac:dyDescent="0.3">
      <c r="L17" s="1"/>
      <c r="M17" s="1"/>
    </row>
    <row r="18" spans="12:13" s="126" customFormat="1" x14ac:dyDescent="0.3">
      <c r="L18" s="1"/>
      <c r="M18" s="1"/>
    </row>
    <row r="19" spans="12:13" s="126" customFormat="1" x14ac:dyDescent="0.3">
      <c r="L19" s="1"/>
      <c r="M19" s="1"/>
    </row>
    <row r="20" spans="12:13" s="126" customFormat="1" x14ac:dyDescent="0.3">
      <c r="L20" s="1"/>
      <c r="M20" s="1"/>
    </row>
    <row r="21" spans="12:13" s="126" customFormat="1" x14ac:dyDescent="0.3">
      <c r="L21" s="1"/>
      <c r="M21" s="1"/>
    </row>
    <row r="22" spans="12:13" s="126" customFormat="1" x14ac:dyDescent="0.3">
      <c r="L22" s="1"/>
      <c r="M22" s="1"/>
    </row>
    <row r="23" spans="12:13" s="126" customFormat="1" x14ac:dyDescent="0.3">
      <c r="L23" s="1"/>
      <c r="M23" s="1"/>
    </row>
    <row r="24" spans="12:13" s="126" customFormat="1" x14ac:dyDescent="0.3">
      <c r="L24" s="1"/>
      <c r="M24" s="1"/>
    </row>
    <row r="25" spans="12:13" s="126" customFormat="1" x14ac:dyDescent="0.3">
      <c r="L25" s="1"/>
      <c r="M25" s="1"/>
    </row>
    <row r="26" spans="12:13" s="126" customFormat="1" x14ac:dyDescent="0.3">
      <c r="L26" s="1"/>
      <c r="M26" s="1"/>
    </row>
    <row r="27" spans="12:13" s="126" customFormat="1" x14ac:dyDescent="0.3">
      <c r="L27" s="1"/>
      <c r="M27" s="1"/>
    </row>
    <row r="28" spans="12:13" s="126" customFormat="1" x14ac:dyDescent="0.3">
      <c r="L28" s="1"/>
      <c r="M28" s="1"/>
    </row>
    <row r="29" spans="12:13" s="126" customFormat="1" x14ac:dyDescent="0.3">
      <c r="L29" s="1"/>
      <c r="M29" s="1"/>
    </row>
    <row r="30" spans="12:13" s="126" customFormat="1" x14ac:dyDescent="0.3">
      <c r="L30" s="1"/>
      <c r="M30" s="1"/>
    </row>
    <row r="31" spans="12:13" s="126" customFormat="1" x14ac:dyDescent="0.3">
      <c r="L31" s="1"/>
      <c r="M31" s="1"/>
    </row>
    <row r="32" spans="12:13" s="126" customFormat="1" x14ac:dyDescent="0.3">
      <c r="L32" s="1"/>
      <c r="M32" s="1"/>
    </row>
    <row r="33" spans="12:13" s="126" customFormat="1" x14ac:dyDescent="0.3">
      <c r="L33" s="1"/>
      <c r="M33" s="1"/>
    </row>
    <row r="34" spans="12:13" s="126" customFormat="1" x14ac:dyDescent="0.3">
      <c r="L34" s="1"/>
      <c r="M34" s="1"/>
    </row>
    <row r="35" spans="12:13" s="126" customFormat="1" x14ac:dyDescent="0.3">
      <c r="L35" s="1"/>
      <c r="M35" s="1"/>
    </row>
    <row r="36" spans="12:13" s="126" customFormat="1" x14ac:dyDescent="0.3">
      <c r="L36" s="1"/>
      <c r="M36" s="1"/>
    </row>
    <row r="37" spans="12:13" s="126" customFormat="1" x14ac:dyDescent="0.3">
      <c r="L37" s="1"/>
      <c r="M37" s="1"/>
    </row>
    <row r="38" spans="12:13" s="126" customFormat="1" x14ac:dyDescent="0.3">
      <c r="L38" s="1"/>
      <c r="M38" s="1"/>
    </row>
    <row r="39" spans="12:13" s="126" customFormat="1" x14ac:dyDescent="0.3">
      <c r="L39" s="1"/>
      <c r="M39" s="1"/>
    </row>
    <row r="40" spans="12:13" s="126" customFormat="1" x14ac:dyDescent="0.3">
      <c r="L40" s="1"/>
      <c r="M40" s="1"/>
    </row>
    <row r="41" spans="12:13" s="126" customFormat="1" x14ac:dyDescent="0.3">
      <c r="L41" s="1"/>
      <c r="M41" s="1"/>
    </row>
    <row r="42" spans="12:13" s="126" customFormat="1" x14ac:dyDescent="0.3">
      <c r="L42" s="1"/>
      <c r="M42" s="1"/>
    </row>
    <row r="43" spans="12:13" s="126" customFormat="1" x14ac:dyDescent="0.3">
      <c r="L43" s="1"/>
      <c r="M43" s="1"/>
    </row>
    <row r="44" spans="12:13" s="126" customFormat="1" x14ac:dyDescent="0.3">
      <c r="L44" s="1"/>
      <c r="M44" s="1"/>
    </row>
    <row r="45" spans="12:13" s="126" customFormat="1" x14ac:dyDescent="0.3">
      <c r="L45" s="1"/>
      <c r="M45" s="1"/>
    </row>
    <row r="46" spans="12:13" s="126" customFormat="1" x14ac:dyDescent="0.3">
      <c r="L46" s="1"/>
      <c r="M46" s="1"/>
    </row>
    <row r="47" spans="12:13" s="126" customFormat="1" x14ac:dyDescent="0.3">
      <c r="L47" s="1"/>
      <c r="M47" s="1"/>
    </row>
    <row r="48" spans="12:13" s="126" customFormat="1" x14ac:dyDescent="0.3">
      <c r="L48" s="1"/>
      <c r="M48" s="1"/>
    </row>
    <row r="49" spans="12:13" s="126" customFormat="1" x14ac:dyDescent="0.3">
      <c r="L49" s="1"/>
      <c r="M49" s="1"/>
    </row>
    <row r="50" spans="12:13" s="126" customFormat="1" x14ac:dyDescent="0.3">
      <c r="L50" s="1"/>
      <c r="M50" s="1"/>
    </row>
    <row r="51" spans="12:13" s="126" customFormat="1" x14ac:dyDescent="0.3">
      <c r="L51" s="1"/>
      <c r="M51" s="1"/>
    </row>
    <row r="52" spans="12:13" s="126" customFormat="1" x14ac:dyDescent="0.3">
      <c r="L52" s="1"/>
      <c r="M52" s="1"/>
    </row>
    <row r="53" spans="12:13" s="126" customFormat="1" x14ac:dyDescent="0.3">
      <c r="L53" s="1"/>
      <c r="M53" s="1"/>
    </row>
    <row r="54" spans="12:13" s="126" customFormat="1" x14ac:dyDescent="0.3">
      <c r="L54" s="1"/>
      <c r="M54" s="1"/>
    </row>
    <row r="55" spans="12:13" s="126" customFormat="1" x14ac:dyDescent="0.3">
      <c r="L55" s="1"/>
      <c r="M55" s="1"/>
    </row>
    <row r="56" spans="12:13" s="126" customFormat="1" x14ac:dyDescent="0.3">
      <c r="L56" s="1"/>
      <c r="M56" s="1"/>
    </row>
    <row r="57" spans="12:13" s="126" customFormat="1" x14ac:dyDescent="0.3">
      <c r="L57" s="1"/>
      <c r="M57" s="1"/>
    </row>
    <row r="58" spans="12:13" s="126" customFormat="1" x14ac:dyDescent="0.3">
      <c r="L58" s="1"/>
      <c r="M58" s="1"/>
    </row>
    <row r="59" spans="12:13" s="126" customFormat="1" x14ac:dyDescent="0.3">
      <c r="L59" s="1"/>
      <c r="M59" s="1"/>
    </row>
    <row r="60" spans="12:13" s="126" customFormat="1" x14ac:dyDescent="0.3">
      <c r="L60" s="1"/>
      <c r="M60" s="1"/>
    </row>
    <row r="61" spans="12:13" s="126" customFormat="1" x14ac:dyDescent="0.3">
      <c r="L61" s="1"/>
      <c r="M61" s="1"/>
    </row>
    <row r="62" spans="12:13" s="126" customFormat="1" x14ac:dyDescent="0.3">
      <c r="L62" s="1"/>
      <c r="M62" s="1"/>
    </row>
    <row r="63" spans="12:13" s="126" customFormat="1" x14ac:dyDescent="0.3">
      <c r="L63" s="1"/>
      <c r="M63" s="1"/>
    </row>
    <row r="64" spans="12:13" s="126" customFormat="1" x14ac:dyDescent="0.3">
      <c r="L64" s="1"/>
      <c r="M64" s="1"/>
    </row>
    <row r="65" spans="12:13" s="126" customFormat="1" x14ac:dyDescent="0.3">
      <c r="L65" s="1"/>
      <c r="M65" s="1"/>
    </row>
    <row r="66" spans="12:13" s="126" customFormat="1" x14ac:dyDescent="0.3">
      <c r="L66" s="1"/>
      <c r="M66" s="1"/>
    </row>
    <row r="67" spans="12:13" s="126" customFormat="1" x14ac:dyDescent="0.3">
      <c r="L67" s="1"/>
      <c r="M67" s="1"/>
    </row>
    <row r="68" spans="12:13" s="126" customFormat="1" x14ac:dyDescent="0.3">
      <c r="L68" s="1"/>
      <c r="M68" s="1"/>
    </row>
    <row r="69" spans="12:13" s="126" customFormat="1" x14ac:dyDescent="0.3">
      <c r="L69" s="1"/>
      <c r="M69" s="1"/>
    </row>
    <row r="70" spans="12:13" s="126" customFormat="1" x14ac:dyDescent="0.3">
      <c r="L70" s="1"/>
      <c r="M70" s="1"/>
    </row>
    <row r="71" spans="12:13" s="126" customFormat="1" x14ac:dyDescent="0.3">
      <c r="L71" s="1"/>
      <c r="M71" s="1"/>
    </row>
    <row r="72" spans="12:13" s="126" customFormat="1" x14ac:dyDescent="0.3">
      <c r="L72" s="1"/>
      <c r="M72" s="1"/>
    </row>
    <row r="73" spans="12:13" s="126" customFormat="1" x14ac:dyDescent="0.3">
      <c r="L73" s="1"/>
      <c r="M73" s="1"/>
    </row>
    <row r="74" spans="12:13" s="126" customFormat="1" x14ac:dyDescent="0.3">
      <c r="L74" s="1"/>
      <c r="M74" s="1"/>
    </row>
    <row r="75" spans="12:13" s="126" customFormat="1" x14ac:dyDescent="0.3">
      <c r="L75" s="1"/>
      <c r="M75" s="1"/>
    </row>
    <row r="76" spans="12:13" s="126" customFormat="1" x14ac:dyDescent="0.3">
      <c r="L76" s="1"/>
      <c r="M76" s="1"/>
    </row>
    <row r="77" spans="12:13" s="126" customFormat="1" x14ac:dyDescent="0.3">
      <c r="L77" s="1"/>
      <c r="M77" s="1"/>
    </row>
    <row r="78" spans="12:13" s="126" customFormat="1" x14ac:dyDescent="0.3">
      <c r="L78" s="1"/>
      <c r="M78" s="1"/>
    </row>
    <row r="79" spans="12:13" s="126" customFormat="1" x14ac:dyDescent="0.3">
      <c r="L79" s="1"/>
      <c r="M79" s="1"/>
    </row>
    <row r="80" spans="12:13" s="126" customFormat="1" x14ac:dyDescent="0.3">
      <c r="L80" s="1"/>
      <c r="M80" s="1"/>
    </row>
    <row r="81" spans="12:13" s="126" customFormat="1" x14ac:dyDescent="0.3">
      <c r="L81" s="1"/>
      <c r="M81" s="1"/>
    </row>
    <row r="82" spans="12:13" s="126" customFormat="1" x14ac:dyDescent="0.3">
      <c r="L82" s="1"/>
      <c r="M82" s="1"/>
    </row>
    <row r="83" spans="12:13" s="126" customFormat="1" x14ac:dyDescent="0.3">
      <c r="L83" s="1"/>
      <c r="M83" s="1"/>
    </row>
    <row r="84" spans="12:13" s="126" customFormat="1" x14ac:dyDescent="0.3">
      <c r="L84" s="1"/>
      <c r="M84" s="1"/>
    </row>
    <row r="85" spans="12:13" s="126" customFormat="1" x14ac:dyDescent="0.3">
      <c r="L85" s="1"/>
      <c r="M85" s="1"/>
    </row>
    <row r="86" spans="12:13" s="126" customFormat="1" x14ac:dyDescent="0.3">
      <c r="L86" s="1"/>
      <c r="M86" s="1"/>
    </row>
    <row r="87" spans="12:13" s="126" customFormat="1" x14ac:dyDescent="0.3">
      <c r="L87" s="1"/>
      <c r="M87" s="1"/>
    </row>
    <row r="88" spans="12:13" s="126" customFormat="1" x14ac:dyDescent="0.3">
      <c r="L88" s="1"/>
      <c r="M88" s="1"/>
    </row>
    <row r="89" spans="12:13" s="126" customFormat="1" x14ac:dyDescent="0.3">
      <c r="L89" s="1"/>
      <c r="M89" s="1"/>
    </row>
    <row r="90" spans="12:13" s="126" customFormat="1" x14ac:dyDescent="0.3">
      <c r="L90" s="1"/>
      <c r="M90" s="1"/>
    </row>
    <row r="91" spans="12:13" s="126" customFormat="1" x14ac:dyDescent="0.3">
      <c r="L91" s="1"/>
      <c r="M91" s="1"/>
    </row>
    <row r="92" spans="12:13" s="126" customFormat="1" x14ac:dyDescent="0.3">
      <c r="L92" s="1"/>
      <c r="M92" s="1"/>
    </row>
    <row r="93" spans="12:13" s="126" customFormat="1" x14ac:dyDescent="0.3">
      <c r="L93" s="1"/>
      <c r="M93" s="1"/>
    </row>
    <row r="94" spans="12:13" s="126" customFormat="1" x14ac:dyDescent="0.3">
      <c r="L94" s="1"/>
      <c r="M94" s="1"/>
    </row>
    <row r="95" spans="12:13" s="126" customFormat="1" x14ac:dyDescent="0.3">
      <c r="L95" s="1"/>
      <c r="M95" s="1"/>
    </row>
    <row r="96" spans="12:13" s="126" customFormat="1" x14ac:dyDescent="0.3">
      <c r="L96" s="1"/>
      <c r="M96" s="1"/>
    </row>
    <row r="97" spans="12:13" s="126" customFormat="1" x14ac:dyDescent="0.3">
      <c r="L97" s="1"/>
      <c r="M97" s="1"/>
    </row>
    <row r="98" spans="12:13" s="126" customFormat="1" x14ac:dyDescent="0.3">
      <c r="L98" s="1"/>
      <c r="M98" s="1"/>
    </row>
    <row r="99" spans="12:13" s="126" customFormat="1" x14ac:dyDescent="0.3">
      <c r="L99" s="1"/>
      <c r="M99" s="1"/>
    </row>
    <row r="100" spans="12:13" s="126" customFormat="1" x14ac:dyDescent="0.3">
      <c r="L100" s="1"/>
      <c r="M100" s="1"/>
    </row>
    <row r="101" spans="12:13" s="126" customFormat="1" x14ac:dyDescent="0.3">
      <c r="L101" s="1"/>
      <c r="M101" s="1"/>
    </row>
    <row r="102" spans="12:13" s="126" customFormat="1" x14ac:dyDescent="0.3">
      <c r="L102" s="1"/>
      <c r="M102" s="1"/>
    </row>
    <row r="103" spans="12:13" s="126" customFormat="1" x14ac:dyDescent="0.3">
      <c r="L103" s="1"/>
      <c r="M103" s="1"/>
    </row>
    <row r="104" spans="12:13" s="126" customFormat="1" x14ac:dyDescent="0.3">
      <c r="L104" s="1"/>
      <c r="M104" s="1"/>
    </row>
    <row r="105" spans="12:13" s="126" customFormat="1" x14ac:dyDescent="0.3">
      <c r="L105" s="1"/>
      <c r="M105" s="1"/>
    </row>
    <row r="106" spans="12:13" s="126" customFormat="1" x14ac:dyDescent="0.3">
      <c r="L106" s="1"/>
      <c r="M106" s="1"/>
    </row>
    <row r="107" spans="12:13" s="126" customFormat="1" x14ac:dyDescent="0.3">
      <c r="L107" s="1"/>
      <c r="M107" s="1"/>
    </row>
    <row r="108" spans="12:13" s="126" customFormat="1" x14ac:dyDescent="0.3">
      <c r="L108" s="1"/>
      <c r="M108" s="1"/>
    </row>
    <row r="109" spans="12:13" s="126" customFormat="1" x14ac:dyDescent="0.3">
      <c r="L109" s="1"/>
      <c r="M109" s="1"/>
    </row>
    <row r="110" spans="12:13" s="126" customFormat="1" x14ac:dyDescent="0.3">
      <c r="L110" s="1"/>
      <c r="M110" s="1"/>
    </row>
    <row r="111" spans="12:13" s="126" customFormat="1" x14ac:dyDescent="0.3">
      <c r="L111" s="1"/>
      <c r="M111" s="1"/>
    </row>
    <row r="112" spans="12:13" s="126" customFormat="1" x14ac:dyDescent="0.3">
      <c r="L112" s="1"/>
      <c r="M112" s="1"/>
    </row>
    <row r="113" spans="12:13" s="126" customFormat="1" x14ac:dyDescent="0.3">
      <c r="L113" s="1"/>
      <c r="M113" s="1"/>
    </row>
    <row r="114" spans="12:13" s="126" customFormat="1" x14ac:dyDescent="0.3">
      <c r="L114" s="1"/>
      <c r="M114" s="1"/>
    </row>
    <row r="115" spans="12:13" s="126" customFormat="1" x14ac:dyDescent="0.3">
      <c r="L115" s="1"/>
      <c r="M115" s="1"/>
    </row>
    <row r="116" spans="12:13" s="126" customFormat="1" x14ac:dyDescent="0.3">
      <c r="L116" s="1"/>
      <c r="M116" s="1"/>
    </row>
    <row r="117" spans="12:13" s="126" customFormat="1" x14ac:dyDescent="0.3">
      <c r="L117" s="1"/>
      <c r="M117" s="1"/>
    </row>
    <row r="118" spans="12:13" s="126" customFormat="1" x14ac:dyDescent="0.3">
      <c r="L118" s="1"/>
      <c r="M118" s="1"/>
    </row>
    <row r="119" spans="12:13" s="126" customFormat="1" x14ac:dyDescent="0.3">
      <c r="L119" s="1"/>
      <c r="M119" s="1"/>
    </row>
    <row r="120" spans="12:13" s="126" customFormat="1" x14ac:dyDescent="0.3">
      <c r="L120" s="1"/>
      <c r="M120" s="1"/>
    </row>
    <row r="121" spans="12:13" s="126" customFormat="1" x14ac:dyDescent="0.3">
      <c r="L121" s="1"/>
      <c r="M121" s="1"/>
    </row>
    <row r="122" spans="12:13" s="126" customFormat="1" x14ac:dyDescent="0.3">
      <c r="L122" s="1"/>
      <c r="M122" s="1"/>
    </row>
    <row r="123" spans="12:13" s="126" customFormat="1" x14ac:dyDescent="0.3">
      <c r="L123" s="1"/>
      <c r="M123" s="1"/>
    </row>
    <row r="124" spans="12:13" s="126" customFormat="1" x14ac:dyDescent="0.3">
      <c r="L124" s="1"/>
      <c r="M124" s="1"/>
    </row>
    <row r="125" spans="12:13" s="126" customFormat="1" x14ac:dyDescent="0.3">
      <c r="L125" s="1"/>
      <c r="M125" s="1"/>
    </row>
    <row r="126" spans="12:13" s="126" customFormat="1" x14ac:dyDescent="0.3">
      <c r="L126" s="1"/>
      <c r="M126" s="1"/>
    </row>
    <row r="127" spans="12:13" s="126" customFormat="1" x14ac:dyDescent="0.3">
      <c r="L127" s="1"/>
      <c r="M127" s="1"/>
    </row>
    <row r="128" spans="12:13" s="126" customFormat="1" x14ac:dyDescent="0.3">
      <c r="L128" s="1"/>
      <c r="M128" s="1"/>
    </row>
    <row r="129" spans="12:13" s="126" customFormat="1" x14ac:dyDescent="0.3">
      <c r="L129" s="1"/>
      <c r="M129" s="1"/>
    </row>
    <row r="130" spans="12:13" s="126" customFormat="1" x14ac:dyDescent="0.3">
      <c r="L130" s="1"/>
      <c r="M130" s="1"/>
    </row>
    <row r="131" spans="12:13" s="126" customFormat="1" x14ac:dyDescent="0.3">
      <c r="L131" s="1"/>
      <c r="M131" s="1"/>
    </row>
    <row r="132" spans="12:13" s="126" customFormat="1" x14ac:dyDescent="0.3">
      <c r="L132" s="1"/>
      <c r="M132" s="1"/>
    </row>
    <row r="133" spans="12:13" s="126" customFormat="1" x14ac:dyDescent="0.3">
      <c r="L133" s="1"/>
      <c r="M133" s="1"/>
    </row>
    <row r="134" spans="12:13" s="126" customFormat="1" x14ac:dyDescent="0.3">
      <c r="L134" s="1"/>
      <c r="M134" s="1"/>
    </row>
    <row r="135" spans="12:13" s="126" customFormat="1" x14ac:dyDescent="0.3">
      <c r="L135" s="1"/>
      <c r="M135" s="1"/>
    </row>
    <row r="136" spans="12:13" s="126" customFormat="1" x14ac:dyDescent="0.3">
      <c r="L136" s="1"/>
      <c r="M136" s="1"/>
    </row>
    <row r="137" spans="12:13" s="126" customFormat="1" x14ac:dyDescent="0.3">
      <c r="L137" s="1"/>
      <c r="M137" s="1"/>
    </row>
    <row r="138" spans="12:13" s="126" customFormat="1" x14ac:dyDescent="0.3">
      <c r="L138" s="1"/>
      <c r="M138" s="1"/>
    </row>
    <row r="139" spans="12:13" s="126" customFormat="1" x14ac:dyDescent="0.3">
      <c r="L139" s="1"/>
      <c r="M139" s="1"/>
    </row>
    <row r="140" spans="12:13" s="126" customFormat="1" x14ac:dyDescent="0.3">
      <c r="L140" s="1"/>
      <c r="M140" s="1"/>
    </row>
    <row r="141" spans="12:13" s="126" customFormat="1" x14ac:dyDescent="0.3">
      <c r="L141" s="1"/>
      <c r="M141" s="1"/>
    </row>
    <row r="142" spans="12:13" s="126" customFormat="1" x14ac:dyDescent="0.3">
      <c r="L142" s="1"/>
      <c r="M142" s="1"/>
    </row>
    <row r="143" spans="12:13" s="126" customFormat="1" x14ac:dyDescent="0.3">
      <c r="L143" s="1"/>
      <c r="M143" s="1"/>
    </row>
    <row r="144" spans="12:13" s="126" customFormat="1" x14ac:dyDescent="0.3">
      <c r="L144" s="1"/>
      <c r="M144" s="1"/>
    </row>
    <row r="145" spans="12:13" s="126" customFormat="1" x14ac:dyDescent="0.3">
      <c r="L145" s="1"/>
      <c r="M145" s="1"/>
    </row>
    <row r="146" spans="12:13" s="126" customFormat="1" x14ac:dyDescent="0.3">
      <c r="L146" s="1"/>
      <c r="M146" s="1"/>
    </row>
    <row r="147" spans="12:13" s="126" customFormat="1" x14ac:dyDescent="0.3">
      <c r="L147" s="1"/>
      <c r="M147" s="1"/>
    </row>
    <row r="148" spans="12:13" s="126" customFormat="1" x14ac:dyDescent="0.3">
      <c r="L148" s="1"/>
      <c r="M148" s="1"/>
    </row>
    <row r="149" spans="12:13" s="126" customFormat="1" x14ac:dyDescent="0.3">
      <c r="L149" s="1"/>
      <c r="M149" s="1"/>
    </row>
    <row r="150" spans="12:13" s="126" customFormat="1" x14ac:dyDescent="0.3">
      <c r="L150" s="1"/>
      <c r="M150" s="1"/>
    </row>
    <row r="151" spans="12:13" s="126" customFormat="1" x14ac:dyDescent="0.3">
      <c r="L151" s="1"/>
      <c r="M151" s="1"/>
    </row>
    <row r="152" spans="12:13" s="126" customFormat="1" x14ac:dyDescent="0.3">
      <c r="L152" s="1"/>
      <c r="M152" s="1"/>
    </row>
    <row r="153" spans="12:13" s="126" customFormat="1" x14ac:dyDescent="0.3">
      <c r="L153" s="1"/>
      <c r="M153" s="1"/>
    </row>
    <row r="154" spans="12:13" s="126" customFormat="1" x14ac:dyDescent="0.3">
      <c r="L154" s="1"/>
      <c r="M154" s="1"/>
    </row>
    <row r="155" spans="12:13" s="126" customFormat="1" x14ac:dyDescent="0.3">
      <c r="L155" s="1"/>
      <c r="M155" s="1"/>
    </row>
    <row r="156" spans="12:13" s="126" customFormat="1" x14ac:dyDescent="0.3">
      <c r="L156" s="1"/>
      <c r="M156" s="1"/>
    </row>
    <row r="157" spans="12:13" s="126" customFormat="1" x14ac:dyDescent="0.3">
      <c r="L157" s="1"/>
      <c r="M157" s="1"/>
    </row>
    <row r="158" spans="12:13" s="126" customFormat="1" x14ac:dyDescent="0.3">
      <c r="L158" s="1"/>
      <c r="M158" s="1"/>
    </row>
    <row r="159" spans="12:13" s="126" customFormat="1" x14ac:dyDescent="0.3">
      <c r="L159" s="1"/>
      <c r="M159" s="1"/>
    </row>
    <row r="160" spans="12:13" s="126" customFormat="1" x14ac:dyDescent="0.3">
      <c r="L160" s="1"/>
      <c r="M160" s="1"/>
    </row>
    <row r="161" spans="12:13" s="126" customFormat="1" x14ac:dyDescent="0.3">
      <c r="L161" s="1"/>
      <c r="M161" s="1"/>
    </row>
    <row r="162" spans="12:13" s="126" customFormat="1" x14ac:dyDescent="0.3">
      <c r="L162" s="1"/>
      <c r="M162" s="1"/>
    </row>
    <row r="163" spans="12:13" s="126" customFormat="1" x14ac:dyDescent="0.3">
      <c r="L163" s="1"/>
      <c r="M163" s="1"/>
    </row>
    <row r="164" spans="12:13" s="126" customFormat="1" x14ac:dyDescent="0.3">
      <c r="L164" s="1"/>
      <c r="M164" s="1"/>
    </row>
    <row r="165" spans="12:13" s="126" customFormat="1" x14ac:dyDescent="0.3">
      <c r="L165" s="1"/>
      <c r="M165" s="1"/>
    </row>
    <row r="166" spans="12:13" s="126" customFormat="1" x14ac:dyDescent="0.3">
      <c r="L166" s="1"/>
      <c r="M166" s="1"/>
    </row>
    <row r="167" spans="12:13" s="126" customFormat="1" x14ac:dyDescent="0.3">
      <c r="L167" s="1"/>
      <c r="M167" s="1"/>
    </row>
    <row r="168" spans="12:13" s="126" customFormat="1" x14ac:dyDescent="0.3">
      <c r="L168" s="1"/>
      <c r="M168" s="1"/>
    </row>
    <row r="169" spans="12:13" s="126" customFormat="1" x14ac:dyDescent="0.3">
      <c r="L169" s="1"/>
      <c r="M169" s="1"/>
    </row>
    <row r="170" spans="12:13" s="126" customFormat="1" x14ac:dyDescent="0.3">
      <c r="L170" s="1"/>
      <c r="M170" s="1"/>
    </row>
    <row r="171" spans="12:13" s="126" customFormat="1" x14ac:dyDescent="0.3">
      <c r="L171" s="1"/>
      <c r="M171" s="1"/>
    </row>
    <row r="172" spans="12:13" s="126" customFormat="1" x14ac:dyDescent="0.3">
      <c r="L172" s="1"/>
      <c r="M172" s="1"/>
    </row>
    <row r="173" spans="12:13" s="126" customFormat="1" x14ac:dyDescent="0.3">
      <c r="L173" s="1"/>
      <c r="M173" s="1"/>
    </row>
    <row r="174" spans="12:13" s="126" customFormat="1" x14ac:dyDescent="0.3">
      <c r="L174" s="1"/>
      <c r="M174" s="1"/>
    </row>
    <row r="175" spans="12:13" s="126" customFormat="1" x14ac:dyDescent="0.3">
      <c r="L175" s="1"/>
      <c r="M175" s="1"/>
    </row>
    <row r="176" spans="12:13" s="126" customFormat="1" x14ac:dyDescent="0.3">
      <c r="L176" s="1"/>
      <c r="M176" s="1"/>
    </row>
    <row r="177" spans="12:13" s="126" customFormat="1" x14ac:dyDescent="0.3">
      <c r="L177" s="1"/>
      <c r="M177" s="1"/>
    </row>
    <row r="178" spans="12:13" s="126" customFormat="1" x14ac:dyDescent="0.3">
      <c r="L178" s="1"/>
      <c r="M178" s="1"/>
    </row>
    <row r="179" spans="12:13" s="126" customFormat="1" x14ac:dyDescent="0.3">
      <c r="L179" s="1"/>
      <c r="M179" s="1"/>
    </row>
    <row r="180" spans="12:13" s="126" customFormat="1" x14ac:dyDescent="0.3">
      <c r="L180" s="1"/>
      <c r="M180" s="1"/>
    </row>
    <row r="181" spans="12:13" s="126" customFormat="1" x14ac:dyDescent="0.3">
      <c r="L181" s="1"/>
      <c r="M181" s="1"/>
    </row>
    <row r="182" spans="12:13" s="126" customFormat="1" x14ac:dyDescent="0.3">
      <c r="L182" s="1"/>
      <c r="M182" s="1"/>
    </row>
    <row r="183" spans="12:13" s="126" customFormat="1" x14ac:dyDescent="0.3">
      <c r="L183" s="1"/>
      <c r="M183" s="1"/>
    </row>
    <row r="184" spans="12:13" s="126" customFormat="1" x14ac:dyDescent="0.3">
      <c r="L184" s="1"/>
      <c r="M184" s="1"/>
    </row>
    <row r="185" spans="12:13" s="126" customFormat="1" x14ac:dyDescent="0.3">
      <c r="L185" s="1"/>
      <c r="M185" s="1"/>
    </row>
    <row r="186" spans="12:13" s="126" customFormat="1" x14ac:dyDescent="0.3">
      <c r="L186" s="1"/>
      <c r="M186" s="1"/>
    </row>
    <row r="187" spans="12:13" s="126" customFormat="1" x14ac:dyDescent="0.3">
      <c r="L187" s="1"/>
      <c r="M187" s="1"/>
    </row>
    <row r="188" spans="12:13" s="126" customFormat="1" x14ac:dyDescent="0.3">
      <c r="L188" s="1"/>
      <c r="M188" s="1"/>
    </row>
    <row r="189" spans="12:13" s="126" customFormat="1" x14ac:dyDescent="0.3">
      <c r="L189" s="1"/>
      <c r="M189" s="1"/>
    </row>
    <row r="190" spans="12:13" s="126" customFormat="1" x14ac:dyDescent="0.3">
      <c r="L190" s="1"/>
      <c r="M190" s="1"/>
    </row>
    <row r="191" spans="12:13" s="126" customFormat="1" x14ac:dyDescent="0.3">
      <c r="L191" s="1"/>
      <c r="M191" s="1"/>
    </row>
    <row r="192" spans="12:13" s="126" customFormat="1" x14ac:dyDescent="0.3">
      <c r="L192" s="1"/>
      <c r="M192" s="1"/>
    </row>
    <row r="193" spans="12:13" s="126" customFormat="1" x14ac:dyDescent="0.3">
      <c r="L193" s="1"/>
      <c r="M193" s="1"/>
    </row>
    <row r="194" spans="12:13" s="126" customFormat="1" x14ac:dyDescent="0.3">
      <c r="L194" s="1"/>
      <c r="M194" s="1"/>
    </row>
    <row r="195" spans="12:13" s="126" customFormat="1" x14ac:dyDescent="0.3">
      <c r="L195" s="1"/>
      <c r="M195" s="1"/>
    </row>
    <row r="196" spans="12:13" s="126" customFormat="1" x14ac:dyDescent="0.3">
      <c r="L196" s="1"/>
      <c r="M196" s="1"/>
    </row>
    <row r="197" spans="12:13" s="126" customFormat="1" x14ac:dyDescent="0.3">
      <c r="L197" s="1"/>
      <c r="M197" s="1"/>
    </row>
    <row r="198" spans="12:13" s="126" customFormat="1" x14ac:dyDescent="0.3">
      <c r="L198" s="1"/>
      <c r="M198" s="1"/>
    </row>
    <row r="199" spans="12:13" s="126" customFormat="1" x14ac:dyDescent="0.3">
      <c r="L199" s="1"/>
      <c r="M199" s="1"/>
    </row>
    <row r="200" spans="12:13" s="126" customFormat="1" x14ac:dyDescent="0.3">
      <c r="L200" s="1"/>
      <c r="M200" s="1"/>
    </row>
    <row r="201" spans="12:13" s="126" customFormat="1" x14ac:dyDescent="0.3">
      <c r="L201" s="1"/>
      <c r="M201" s="1"/>
    </row>
    <row r="202" spans="12:13" s="126" customFormat="1" x14ac:dyDescent="0.3">
      <c r="L202" s="1"/>
      <c r="M202" s="1"/>
    </row>
    <row r="203" spans="12:13" s="126" customFormat="1" x14ac:dyDescent="0.3">
      <c r="L203" s="1"/>
      <c r="M203" s="1"/>
    </row>
    <row r="204" spans="12:13" s="126" customFormat="1" x14ac:dyDescent="0.3">
      <c r="L204" s="1"/>
      <c r="M204" s="1"/>
    </row>
    <row r="205" spans="12:13" s="126" customFormat="1" x14ac:dyDescent="0.3">
      <c r="L205" s="1"/>
      <c r="M205" s="1"/>
    </row>
    <row r="206" spans="12:13" s="126" customFormat="1" x14ac:dyDescent="0.3">
      <c r="L206" s="1"/>
      <c r="M206" s="1"/>
    </row>
    <row r="207" spans="12:13" s="126" customFormat="1" x14ac:dyDescent="0.3">
      <c r="L207" s="1"/>
      <c r="M207" s="1"/>
    </row>
    <row r="208" spans="12:13" s="126" customFormat="1" x14ac:dyDescent="0.3">
      <c r="L208" s="1"/>
      <c r="M208" s="1"/>
    </row>
    <row r="209" spans="12:13" s="126" customFormat="1" x14ac:dyDescent="0.3">
      <c r="L209" s="1"/>
      <c r="M209" s="1"/>
    </row>
    <row r="210" spans="12:13" s="126" customFormat="1" x14ac:dyDescent="0.3">
      <c r="L210" s="1"/>
      <c r="M210" s="1"/>
    </row>
    <row r="211" spans="12:13" s="126" customFormat="1" x14ac:dyDescent="0.3">
      <c r="L211" s="1"/>
      <c r="M211" s="1"/>
    </row>
    <row r="212" spans="12:13" s="126" customFormat="1" x14ac:dyDescent="0.3">
      <c r="L212" s="1"/>
      <c r="M212" s="1"/>
    </row>
    <row r="213" spans="12:13" s="126" customFormat="1" x14ac:dyDescent="0.3">
      <c r="L213" s="1"/>
      <c r="M213" s="1"/>
    </row>
    <row r="214" spans="12:13" s="126" customFormat="1" x14ac:dyDescent="0.3">
      <c r="L214" s="1"/>
      <c r="M214" s="1"/>
    </row>
    <row r="215" spans="12:13" s="126" customFormat="1" x14ac:dyDescent="0.3">
      <c r="L215" s="1"/>
      <c r="M215" s="1"/>
    </row>
    <row r="216" spans="12:13" s="126" customFormat="1" x14ac:dyDescent="0.3">
      <c r="L216" s="1"/>
      <c r="M216" s="1"/>
    </row>
    <row r="217" spans="12:13" s="126" customFormat="1" x14ac:dyDescent="0.3">
      <c r="L217" s="1"/>
      <c r="M217" s="1"/>
    </row>
    <row r="218" spans="12:13" s="126" customFormat="1" x14ac:dyDescent="0.3">
      <c r="L218" s="1"/>
      <c r="M218" s="1"/>
    </row>
    <row r="219" spans="12:13" s="126" customFormat="1" x14ac:dyDescent="0.3">
      <c r="L219" s="1"/>
      <c r="M219" s="1"/>
    </row>
    <row r="220" spans="12:13" s="126" customFormat="1" x14ac:dyDescent="0.3">
      <c r="L220" s="1"/>
      <c r="M220" s="1"/>
    </row>
    <row r="221" spans="12:13" s="126" customFormat="1" x14ac:dyDescent="0.3">
      <c r="L221" s="1"/>
      <c r="M221" s="1"/>
    </row>
    <row r="222" spans="12:13" s="126" customFormat="1" x14ac:dyDescent="0.3">
      <c r="L222" s="1"/>
      <c r="M222" s="1"/>
    </row>
    <row r="223" spans="12:13" s="126" customFormat="1" x14ac:dyDescent="0.3">
      <c r="L223" s="1"/>
      <c r="M223" s="1"/>
    </row>
    <row r="224" spans="12:13" s="126" customFormat="1" x14ac:dyDescent="0.3">
      <c r="L224" s="1"/>
      <c r="M224" s="1"/>
    </row>
    <row r="225" spans="12:13" s="126" customFormat="1" x14ac:dyDescent="0.3">
      <c r="L225" s="1"/>
      <c r="M225" s="1"/>
    </row>
    <row r="226" spans="12:13" s="126" customFormat="1" x14ac:dyDescent="0.3">
      <c r="L226" s="1"/>
      <c r="M226" s="1"/>
    </row>
    <row r="227" spans="12:13" s="126" customFormat="1" x14ac:dyDescent="0.3">
      <c r="L227" s="1"/>
      <c r="M227" s="1"/>
    </row>
    <row r="228" spans="12:13" s="126" customFormat="1" x14ac:dyDescent="0.3">
      <c r="L228" s="1"/>
      <c r="M228" s="1"/>
    </row>
    <row r="229" spans="12:13" s="126" customFormat="1" x14ac:dyDescent="0.3">
      <c r="L229" s="1"/>
      <c r="M229" s="1"/>
    </row>
    <row r="230" spans="12:13" s="126" customFormat="1" x14ac:dyDescent="0.3">
      <c r="L230" s="1"/>
      <c r="M230" s="1"/>
    </row>
    <row r="231" spans="12:13" s="126" customFormat="1" x14ac:dyDescent="0.3">
      <c r="L231" s="1"/>
      <c r="M231" s="1"/>
    </row>
    <row r="232" spans="12:13" s="126" customFormat="1" x14ac:dyDescent="0.3">
      <c r="L232" s="1"/>
      <c r="M232" s="1"/>
    </row>
    <row r="233" spans="12:13" s="126" customFormat="1" x14ac:dyDescent="0.3">
      <c r="L233" s="1"/>
      <c r="M233" s="1"/>
    </row>
    <row r="234" spans="12:13" s="126" customFormat="1" x14ac:dyDescent="0.3">
      <c r="L234" s="1"/>
      <c r="M234" s="1"/>
    </row>
    <row r="235" spans="12:13" s="126" customFormat="1" x14ac:dyDescent="0.3">
      <c r="L235" s="1"/>
      <c r="M235" s="1"/>
    </row>
    <row r="236" spans="12:13" s="126" customFormat="1" x14ac:dyDescent="0.3">
      <c r="L236" s="1"/>
      <c r="M236" s="1"/>
    </row>
    <row r="237" spans="12:13" s="126" customFormat="1" x14ac:dyDescent="0.3">
      <c r="L237" s="1"/>
      <c r="M237" s="1"/>
    </row>
    <row r="238" spans="12:13" s="126" customFormat="1" x14ac:dyDescent="0.3">
      <c r="L238" s="1"/>
      <c r="M238" s="1"/>
    </row>
    <row r="239" spans="12:13" s="126" customFormat="1" x14ac:dyDescent="0.3">
      <c r="L239" s="1"/>
      <c r="M239" s="1"/>
    </row>
    <row r="240" spans="12:13" s="126" customFormat="1" x14ac:dyDescent="0.3">
      <c r="L240" s="1"/>
      <c r="M240" s="1"/>
    </row>
    <row r="241" spans="12:13" s="126" customFormat="1" x14ac:dyDescent="0.3">
      <c r="L241" s="1"/>
      <c r="M241" s="1"/>
    </row>
    <row r="242" spans="12:13" s="126" customFormat="1" x14ac:dyDescent="0.3">
      <c r="L242" s="1"/>
      <c r="M242" s="1"/>
    </row>
    <row r="243" spans="12:13" s="126" customFormat="1" x14ac:dyDescent="0.3">
      <c r="L243" s="1"/>
      <c r="M243" s="1"/>
    </row>
    <row r="244" spans="12:13" s="126" customFormat="1" x14ac:dyDescent="0.3">
      <c r="L244" s="1"/>
      <c r="M244" s="1"/>
    </row>
    <row r="245" spans="12:13" s="126" customFormat="1" x14ac:dyDescent="0.3">
      <c r="L245" s="1"/>
      <c r="M245" s="1"/>
    </row>
    <row r="246" spans="12:13" s="126" customFormat="1" x14ac:dyDescent="0.3">
      <c r="L246" s="1"/>
      <c r="M246" s="1"/>
    </row>
    <row r="247" spans="12:13" s="126" customFormat="1" x14ac:dyDescent="0.3">
      <c r="L247" s="1"/>
      <c r="M247" s="1"/>
    </row>
    <row r="248" spans="12:13" s="126" customFormat="1" x14ac:dyDescent="0.3">
      <c r="L248" s="1"/>
      <c r="M248" s="1"/>
    </row>
    <row r="249" spans="12:13" s="126" customFormat="1" x14ac:dyDescent="0.3">
      <c r="L249" s="1"/>
      <c r="M249" s="1"/>
    </row>
    <row r="250" spans="12:13" s="126" customFormat="1" x14ac:dyDescent="0.3">
      <c r="L250" s="1"/>
      <c r="M250" s="1"/>
    </row>
    <row r="251" spans="12:13" s="126" customFormat="1" x14ac:dyDescent="0.3">
      <c r="L251" s="1"/>
      <c r="M251" s="1"/>
    </row>
    <row r="252" spans="12:13" s="126" customFormat="1" x14ac:dyDescent="0.3">
      <c r="L252" s="1"/>
      <c r="M252" s="1"/>
    </row>
    <row r="253" spans="12:13" s="126" customFormat="1" x14ac:dyDescent="0.3">
      <c r="L253" s="1"/>
      <c r="M253" s="1"/>
    </row>
    <row r="254" spans="12:13" s="126" customFormat="1" x14ac:dyDescent="0.3">
      <c r="L254" s="1"/>
      <c r="M254" s="1"/>
    </row>
    <row r="255" spans="12:13" s="126" customFormat="1" x14ac:dyDescent="0.3">
      <c r="L255" s="1"/>
      <c r="M255" s="1"/>
    </row>
    <row r="256" spans="12:13" s="126" customFormat="1" x14ac:dyDescent="0.3">
      <c r="L256" s="1"/>
      <c r="M256" s="1"/>
    </row>
    <row r="257" spans="12:13" s="126" customFormat="1" x14ac:dyDescent="0.3">
      <c r="L257" s="1"/>
      <c r="M257" s="1"/>
    </row>
    <row r="258" spans="12:13" s="126" customFormat="1" x14ac:dyDescent="0.3">
      <c r="L258" s="1"/>
      <c r="M258" s="1"/>
    </row>
    <row r="259" spans="12:13" s="126" customFormat="1" x14ac:dyDescent="0.3">
      <c r="L259" s="1"/>
      <c r="M259" s="1"/>
    </row>
    <row r="260" spans="12:13" s="126" customFormat="1" x14ac:dyDescent="0.3">
      <c r="L260" s="1"/>
      <c r="M260" s="1"/>
    </row>
    <row r="261" spans="12:13" s="126" customFormat="1" x14ac:dyDescent="0.3">
      <c r="L261" s="1"/>
      <c r="M261" s="1"/>
    </row>
    <row r="262" spans="12:13" s="126" customFormat="1" x14ac:dyDescent="0.3">
      <c r="L262" s="1"/>
      <c r="M262" s="1"/>
    </row>
    <row r="263" spans="12:13" s="126" customFormat="1" x14ac:dyDescent="0.3">
      <c r="L263" s="1"/>
      <c r="M263" s="1"/>
    </row>
    <row r="264" spans="12:13" s="126" customFormat="1" x14ac:dyDescent="0.3">
      <c r="L264" s="1"/>
      <c r="M264" s="1"/>
    </row>
    <row r="265" spans="12:13" s="126" customFormat="1" x14ac:dyDescent="0.3">
      <c r="L265" s="1"/>
      <c r="M265" s="1"/>
    </row>
    <row r="266" spans="12:13" s="126" customFormat="1" x14ac:dyDescent="0.3">
      <c r="L266" s="1"/>
      <c r="M266" s="1"/>
    </row>
    <row r="267" spans="12:13" s="126" customFormat="1" x14ac:dyDescent="0.3">
      <c r="L267" s="1"/>
      <c r="M267" s="1"/>
    </row>
    <row r="268" spans="12:13" s="126" customFormat="1" x14ac:dyDescent="0.3">
      <c r="L268" s="1"/>
      <c r="M268" s="1"/>
    </row>
    <row r="269" spans="12:13" s="126" customFormat="1" x14ac:dyDescent="0.3">
      <c r="L269" s="1"/>
      <c r="M269" s="1"/>
    </row>
    <row r="270" spans="12:13" s="126" customFormat="1" x14ac:dyDescent="0.3">
      <c r="L270" s="1"/>
      <c r="M270" s="1"/>
    </row>
    <row r="271" spans="12:13" s="126" customFormat="1" x14ac:dyDescent="0.3">
      <c r="L271" s="1"/>
      <c r="M271" s="1"/>
    </row>
    <row r="272" spans="12:13" s="126" customFormat="1" x14ac:dyDescent="0.3">
      <c r="L272" s="1"/>
      <c r="M272" s="1"/>
    </row>
    <row r="273" spans="12:13" s="126" customFormat="1" x14ac:dyDescent="0.3">
      <c r="L273" s="1"/>
      <c r="M273" s="1"/>
    </row>
    <row r="274" spans="12:13" s="126" customFormat="1" x14ac:dyDescent="0.3">
      <c r="L274" s="1"/>
      <c r="M274" s="1"/>
    </row>
    <row r="275" spans="12:13" s="126" customFormat="1" x14ac:dyDescent="0.3">
      <c r="L275" s="1"/>
      <c r="M275" s="1"/>
    </row>
    <row r="276" spans="12:13" s="126" customFormat="1" x14ac:dyDescent="0.3">
      <c r="L276" s="1"/>
      <c r="M276" s="1"/>
    </row>
    <row r="277" spans="12:13" s="126" customFormat="1" x14ac:dyDescent="0.3">
      <c r="L277" s="1"/>
      <c r="M277" s="1"/>
    </row>
    <row r="278" spans="12:13" s="126" customFormat="1" x14ac:dyDescent="0.3">
      <c r="L278" s="1"/>
      <c r="M278" s="1"/>
    </row>
    <row r="279" spans="12:13" s="126" customFormat="1" x14ac:dyDescent="0.3">
      <c r="L279" s="1"/>
      <c r="M279" s="1"/>
    </row>
    <row r="280" spans="12:13" s="126" customFormat="1" x14ac:dyDescent="0.3">
      <c r="L280" s="1"/>
      <c r="M280" s="1"/>
    </row>
    <row r="281" spans="12:13" s="126" customFormat="1" x14ac:dyDescent="0.3">
      <c r="L281" s="1"/>
      <c r="M281" s="1"/>
    </row>
    <row r="282" spans="12:13" s="126" customFormat="1" x14ac:dyDescent="0.3">
      <c r="L282" s="1"/>
      <c r="M282" s="1"/>
    </row>
    <row r="283" spans="12:13" s="126" customFormat="1" x14ac:dyDescent="0.3">
      <c r="L283" s="1"/>
      <c r="M283" s="1"/>
    </row>
    <row r="284" spans="12:13" s="126" customFormat="1" x14ac:dyDescent="0.3">
      <c r="L284" s="1"/>
      <c r="M284" s="1"/>
    </row>
    <row r="285" spans="12:13" s="126" customFormat="1" x14ac:dyDescent="0.3">
      <c r="L285" s="1"/>
      <c r="M285" s="1"/>
    </row>
    <row r="286" spans="12:13" s="126" customFormat="1" x14ac:dyDescent="0.3">
      <c r="L286" s="1"/>
      <c r="M286" s="1"/>
    </row>
    <row r="287" spans="12:13" s="126" customFormat="1" x14ac:dyDescent="0.3">
      <c r="L287" s="1"/>
      <c r="M287" s="1"/>
    </row>
    <row r="288" spans="12:13" s="126" customFormat="1" x14ac:dyDescent="0.3">
      <c r="L288" s="1"/>
      <c r="M288" s="1"/>
    </row>
    <row r="289" spans="12:13" s="126" customFormat="1" x14ac:dyDescent="0.3">
      <c r="L289" s="1"/>
      <c r="M289" s="1"/>
    </row>
    <row r="290" spans="12:13" s="126" customFormat="1" x14ac:dyDescent="0.3">
      <c r="L290" s="1"/>
      <c r="M290" s="1"/>
    </row>
    <row r="291" spans="12:13" s="126" customFormat="1" x14ac:dyDescent="0.3">
      <c r="L291" s="1"/>
      <c r="M291" s="1"/>
    </row>
    <row r="292" spans="12:13" s="126" customFormat="1" x14ac:dyDescent="0.3">
      <c r="L292" s="1"/>
      <c r="M292" s="1"/>
    </row>
    <row r="293" spans="12:13" s="126" customFormat="1" x14ac:dyDescent="0.3">
      <c r="L293" s="1"/>
      <c r="M293" s="1"/>
    </row>
    <row r="294" spans="12:13" s="126" customFormat="1" x14ac:dyDescent="0.3">
      <c r="L294" s="1"/>
      <c r="M294" s="1"/>
    </row>
    <row r="295" spans="12:13" s="126" customFormat="1" x14ac:dyDescent="0.3">
      <c r="L295" s="1"/>
      <c r="M295" s="1"/>
    </row>
    <row r="296" spans="12:13" s="126" customFormat="1" x14ac:dyDescent="0.3">
      <c r="L296" s="1"/>
      <c r="M296" s="1"/>
    </row>
    <row r="297" spans="12:13" s="126" customFormat="1" x14ac:dyDescent="0.3">
      <c r="L297" s="1"/>
      <c r="M297" s="1"/>
    </row>
    <row r="298" spans="12:13" s="126" customFormat="1" x14ac:dyDescent="0.3">
      <c r="L298" s="1"/>
      <c r="M298" s="1"/>
    </row>
    <row r="299" spans="12:13" s="126" customFormat="1" x14ac:dyDescent="0.3">
      <c r="L299" s="1"/>
      <c r="M299" s="1"/>
    </row>
    <row r="300" spans="12:13" s="126" customFormat="1" x14ac:dyDescent="0.3">
      <c r="L300" s="1"/>
      <c r="M300" s="1"/>
    </row>
    <row r="301" spans="12:13" s="126" customFormat="1" x14ac:dyDescent="0.3">
      <c r="L301" s="1"/>
      <c r="M301" s="1"/>
    </row>
    <row r="302" spans="12:13" s="126" customFormat="1" x14ac:dyDescent="0.3">
      <c r="L302" s="1"/>
      <c r="M302" s="1"/>
    </row>
    <row r="303" spans="12:13" s="126" customFormat="1" x14ac:dyDescent="0.3">
      <c r="L303" s="1"/>
      <c r="M303" s="1"/>
    </row>
    <row r="304" spans="12:13" s="126" customFormat="1" x14ac:dyDescent="0.3">
      <c r="L304" s="1"/>
      <c r="M304" s="1"/>
    </row>
    <row r="305" spans="12:13" s="126" customFormat="1" x14ac:dyDescent="0.3">
      <c r="L305" s="1"/>
      <c r="M305" s="1"/>
    </row>
    <row r="306" spans="12:13" s="126" customFormat="1" x14ac:dyDescent="0.3">
      <c r="L306" s="1"/>
      <c r="M306" s="1"/>
    </row>
    <row r="307" spans="12:13" s="126" customFormat="1" x14ac:dyDescent="0.3">
      <c r="L307" s="1"/>
      <c r="M307" s="1"/>
    </row>
    <row r="308" spans="12:13" s="126" customFormat="1" x14ac:dyDescent="0.3">
      <c r="L308" s="1"/>
      <c r="M308" s="1"/>
    </row>
    <row r="309" spans="12:13" s="126" customFormat="1" x14ac:dyDescent="0.3">
      <c r="L309" s="1"/>
      <c r="M309" s="1"/>
    </row>
    <row r="310" spans="12:13" s="126" customFormat="1" x14ac:dyDescent="0.3">
      <c r="L310" s="1"/>
      <c r="M310" s="1"/>
    </row>
    <row r="311" spans="12:13" s="126" customFormat="1" x14ac:dyDescent="0.3">
      <c r="L311" s="1"/>
      <c r="M311" s="1"/>
    </row>
    <row r="312" spans="12:13" s="126" customFormat="1" x14ac:dyDescent="0.3">
      <c r="L312" s="1"/>
      <c r="M312" s="1"/>
    </row>
    <row r="313" spans="12:13" s="126" customFormat="1" x14ac:dyDescent="0.3">
      <c r="L313" s="1"/>
      <c r="M313" s="1"/>
    </row>
    <row r="314" spans="12:13" s="126" customFormat="1" x14ac:dyDescent="0.3">
      <c r="L314" s="1"/>
      <c r="M314" s="1"/>
    </row>
    <row r="315" spans="12:13" s="126" customFormat="1" x14ac:dyDescent="0.3">
      <c r="L315" s="1"/>
      <c r="M315" s="1"/>
    </row>
    <row r="316" spans="12:13" s="126" customFormat="1" x14ac:dyDescent="0.3">
      <c r="L316" s="1"/>
      <c r="M316" s="1"/>
    </row>
    <row r="317" spans="12:13" s="126" customFormat="1" x14ac:dyDescent="0.3">
      <c r="L317" s="1"/>
      <c r="M317" s="1"/>
    </row>
    <row r="318" spans="12:13" s="126" customFormat="1" x14ac:dyDescent="0.3">
      <c r="L318" s="1"/>
      <c r="M318" s="1"/>
    </row>
    <row r="319" spans="12:13" s="126" customFormat="1" x14ac:dyDescent="0.3">
      <c r="L319" s="1"/>
      <c r="M319" s="1"/>
    </row>
    <row r="320" spans="12:13" s="126" customFormat="1" x14ac:dyDescent="0.3">
      <c r="L320" s="1"/>
      <c r="M320" s="1"/>
    </row>
    <row r="321" spans="12:13" s="126" customFormat="1" x14ac:dyDescent="0.3">
      <c r="L321" s="1"/>
      <c r="M321" s="1"/>
    </row>
    <row r="322" spans="12:13" s="126" customFormat="1" x14ac:dyDescent="0.3">
      <c r="L322" s="1"/>
      <c r="M322" s="1"/>
    </row>
    <row r="323" spans="12:13" s="126" customFormat="1" x14ac:dyDescent="0.3">
      <c r="L323" s="1"/>
      <c r="M323" s="1"/>
    </row>
    <row r="324" spans="12:13" s="126" customFormat="1" x14ac:dyDescent="0.3">
      <c r="L324" s="1"/>
      <c r="M324" s="1"/>
    </row>
    <row r="325" spans="12:13" s="126" customFormat="1" x14ac:dyDescent="0.3">
      <c r="L325" s="1"/>
      <c r="M325" s="1"/>
    </row>
    <row r="326" spans="12:13" s="126" customFormat="1" x14ac:dyDescent="0.3">
      <c r="L326" s="1"/>
      <c r="M326" s="1"/>
    </row>
    <row r="327" spans="12:13" s="126" customFormat="1" x14ac:dyDescent="0.3">
      <c r="L327" s="1"/>
      <c r="M327" s="1"/>
    </row>
    <row r="328" spans="12:13" s="126" customFormat="1" x14ac:dyDescent="0.3">
      <c r="L328" s="1"/>
      <c r="M328" s="1"/>
    </row>
    <row r="329" spans="12:13" s="126" customFormat="1" x14ac:dyDescent="0.3">
      <c r="L329" s="1"/>
      <c r="M329" s="1"/>
    </row>
    <row r="330" spans="12:13" s="126" customFormat="1" x14ac:dyDescent="0.3">
      <c r="L330" s="1"/>
      <c r="M330" s="1"/>
    </row>
    <row r="331" spans="12:13" s="126" customFormat="1" x14ac:dyDescent="0.3">
      <c r="L331" s="1"/>
      <c r="M331" s="1"/>
    </row>
    <row r="332" spans="12:13" s="126" customFormat="1" x14ac:dyDescent="0.3">
      <c r="L332" s="1"/>
      <c r="M332" s="1"/>
    </row>
    <row r="333" spans="12:13" s="126" customFormat="1" x14ac:dyDescent="0.3">
      <c r="L333" s="1"/>
      <c r="M333" s="1"/>
    </row>
    <row r="334" spans="12:13" s="126" customFormat="1" x14ac:dyDescent="0.3">
      <c r="L334" s="1"/>
      <c r="M334" s="1"/>
    </row>
    <row r="335" spans="12:13" s="126" customFormat="1" x14ac:dyDescent="0.3">
      <c r="L335" s="1"/>
      <c r="M335" s="1"/>
    </row>
    <row r="336" spans="12:13" s="126" customFormat="1" x14ac:dyDescent="0.3">
      <c r="L336" s="1"/>
      <c r="M336" s="1"/>
    </row>
    <row r="337" spans="12:13" s="126" customFormat="1" x14ac:dyDescent="0.3">
      <c r="L337" s="1"/>
      <c r="M337" s="1"/>
    </row>
    <row r="338" spans="12:13" s="126" customFormat="1" x14ac:dyDescent="0.3">
      <c r="L338" s="1"/>
      <c r="M338" s="1"/>
    </row>
    <row r="339" spans="12:13" s="126" customFormat="1" x14ac:dyDescent="0.3">
      <c r="L339" s="1"/>
      <c r="M339" s="1"/>
    </row>
    <row r="340" spans="12:13" s="126" customFormat="1" x14ac:dyDescent="0.3">
      <c r="L340" s="1"/>
      <c r="M340" s="1"/>
    </row>
    <row r="341" spans="12:13" s="126" customFormat="1" x14ac:dyDescent="0.3">
      <c r="L341" s="1"/>
      <c r="M341" s="1"/>
    </row>
    <row r="342" spans="12:13" s="126" customFormat="1" x14ac:dyDescent="0.3">
      <c r="L342" s="1"/>
      <c r="M342" s="1"/>
    </row>
    <row r="343" spans="12:13" s="126" customFormat="1" x14ac:dyDescent="0.3">
      <c r="L343" s="1"/>
      <c r="M343" s="1"/>
    </row>
    <row r="344" spans="12:13" s="126" customFormat="1" x14ac:dyDescent="0.3">
      <c r="L344" s="1"/>
      <c r="M344" s="1"/>
    </row>
    <row r="345" spans="12:13" s="126" customFormat="1" x14ac:dyDescent="0.3">
      <c r="L345" s="1"/>
      <c r="M345" s="1"/>
    </row>
    <row r="346" spans="12:13" s="126" customFormat="1" x14ac:dyDescent="0.3">
      <c r="L346" s="1"/>
      <c r="M346" s="1"/>
    </row>
    <row r="347" spans="12:13" s="126" customFormat="1" x14ac:dyDescent="0.3">
      <c r="L347" s="1"/>
      <c r="M347" s="1"/>
    </row>
    <row r="348" spans="12:13" s="126" customFormat="1" x14ac:dyDescent="0.3">
      <c r="L348" s="1"/>
      <c r="M348" s="1"/>
    </row>
    <row r="349" spans="12:13" s="126" customFormat="1" x14ac:dyDescent="0.3">
      <c r="L349" s="1"/>
      <c r="M349" s="1"/>
    </row>
    <row r="350" spans="12:13" s="126" customFormat="1" x14ac:dyDescent="0.3">
      <c r="L350" s="1"/>
      <c r="M350" s="1"/>
    </row>
    <row r="351" spans="12:13" s="126" customFormat="1" x14ac:dyDescent="0.3">
      <c r="L351" s="1"/>
      <c r="M351" s="1"/>
    </row>
    <row r="352" spans="12:13" s="126" customFormat="1" x14ac:dyDescent="0.3">
      <c r="L352" s="1"/>
      <c r="M352" s="1"/>
    </row>
    <row r="353" spans="12:13" s="126" customFormat="1" x14ac:dyDescent="0.3">
      <c r="L353" s="1"/>
      <c r="M353" s="1"/>
    </row>
    <row r="354" spans="12:13" s="126" customFormat="1" x14ac:dyDescent="0.3">
      <c r="L354" s="1"/>
      <c r="M354" s="1"/>
    </row>
    <row r="355" spans="12:13" s="126" customFormat="1" x14ac:dyDescent="0.3">
      <c r="L355" s="1"/>
      <c r="M355" s="1"/>
    </row>
    <row r="356" spans="12:13" s="126" customFormat="1" x14ac:dyDescent="0.3">
      <c r="L356" s="1"/>
      <c r="M356" s="1"/>
    </row>
    <row r="357" spans="12:13" s="126" customFormat="1" x14ac:dyDescent="0.3">
      <c r="L357" s="1"/>
      <c r="M357" s="1"/>
    </row>
    <row r="358" spans="12:13" s="126" customFormat="1" x14ac:dyDescent="0.3">
      <c r="L358" s="1"/>
      <c r="M358" s="1"/>
    </row>
    <row r="359" spans="12:13" s="126" customFormat="1" x14ac:dyDescent="0.3">
      <c r="L359" s="1"/>
      <c r="M359" s="1"/>
    </row>
    <row r="360" spans="12:13" s="126" customFormat="1" x14ac:dyDescent="0.3">
      <c r="L360" s="1"/>
      <c r="M360" s="1"/>
    </row>
    <row r="361" spans="12:13" s="126" customFormat="1" x14ac:dyDescent="0.3">
      <c r="L361" s="1"/>
      <c r="M361" s="1"/>
    </row>
    <row r="362" spans="12:13" s="126" customFormat="1" x14ac:dyDescent="0.3">
      <c r="L362" s="1"/>
      <c r="M362" s="1"/>
    </row>
    <row r="363" spans="12:13" s="126" customFormat="1" x14ac:dyDescent="0.3">
      <c r="L363" s="1"/>
      <c r="M363" s="1"/>
    </row>
    <row r="364" spans="12:13" s="126" customFormat="1" x14ac:dyDescent="0.3">
      <c r="L364" s="1"/>
      <c r="M364" s="1"/>
    </row>
    <row r="365" spans="12:13" s="126" customFormat="1" x14ac:dyDescent="0.3">
      <c r="L365" s="1"/>
      <c r="M365" s="1"/>
    </row>
    <row r="366" spans="12:13" s="126" customFormat="1" x14ac:dyDescent="0.3">
      <c r="L366" s="1"/>
      <c r="M366" s="1"/>
    </row>
    <row r="367" spans="12:13" s="126" customFormat="1" x14ac:dyDescent="0.3">
      <c r="L367" s="1"/>
      <c r="M367" s="1"/>
    </row>
    <row r="368" spans="12:13" s="126" customFormat="1" x14ac:dyDescent="0.3">
      <c r="L368" s="1"/>
      <c r="M368" s="1"/>
    </row>
    <row r="369" spans="12:13" s="126" customFormat="1" x14ac:dyDescent="0.3">
      <c r="L369" s="1"/>
      <c r="M369" s="1"/>
    </row>
    <row r="370" spans="12:13" s="126" customFormat="1" x14ac:dyDescent="0.3">
      <c r="L370" s="1"/>
      <c r="M370" s="1"/>
    </row>
    <row r="371" spans="12:13" s="126" customFormat="1" x14ac:dyDescent="0.3">
      <c r="L371" s="1"/>
      <c r="M371" s="1"/>
    </row>
    <row r="372" spans="12:13" s="126" customFormat="1" x14ac:dyDescent="0.3">
      <c r="L372" s="1"/>
      <c r="M372" s="1"/>
    </row>
    <row r="373" spans="12:13" s="126" customFormat="1" x14ac:dyDescent="0.3">
      <c r="L373" s="1"/>
      <c r="M373" s="1"/>
    </row>
    <row r="374" spans="12:13" s="126" customFormat="1" x14ac:dyDescent="0.3">
      <c r="L374" s="1"/>
      <c r="M374" s="1"/>
    </row>
    <row r="375" spans="12:13" s="126" customFormat="1" x14ac:dyDescent="0.3">
      <c r="L375" s="1"/>
      <c r="M375" s="1"/>
    </row>
    <row r="376" spans="12:13" s="126" customFormat="1" x14ac:dyDescent="0.3">
      <c r="L376" s="1"/>
      <c r="M376" s="1"/>
    </row>
    <row r="377" spans="12:13" s="126" customFormat="1" x14ac:dyDescent="0.3">
      <c r="L377" s="1"/>
      <c r="M377" s="1"/>
    </row>
    <row r="378" spans="12:13" s="126" customFormat="1" x14ac:dyDescent="0.3">
      <c r="L378" s="1"/>
      <c r="M378" s="1"/>
    </row>
    <row r="379" spans="12:13" s="126" customFormat="1" x14ac:dyDescent="0.3">
      <c r="L379" s="1"/>
      <c r="M379" s="1"/>
    </row>
    <row r="380" spans="12:13" s="126" customFormat="1" x14ac:dyDescent="0.3">
      <c r="L380" s="1"/>
      <c r="M380" s="1"/>
    </row>
    <row r="381" spans="12:13" s="126" customFormat="1" x14ac:dyDescent="0.3">
      <c r="L381" s="1"/>
      <c r="M381" s="1"/>
    </row>
    <row r="382" spans="12:13" s="126" customFormat="1" x14ac:dyDescent="0.3">
      <c r="L382" s="1"/>
      <c r="M382" s="1"/>
    </row>
    <row r="383" spans="12:13" s="126" customFormat="1" x14ac:dyDescent="0.3">
      <c r="L383" s="1"/>
      <c r="M383" s="1"/>
    </row>
    <row r="384" spans="12:13" s="126" customFormat="1" x14ac:dyDescent="0.3">
      <c r="L384" s="1"/>
      <c r="M384" s="1"/>
    </row>
    <row r="385" spans="12:13" s="126" customFormat="1" x14ac:dyDescent="0.3">
      <c r="L385" s="1"/>
      <c r="M385" s="1"/>
    </row>
    <row r="386" spans="12:13" s="126" customFormat="1" x14ac:dyDescent="0.3">
      <c r="L386" s="1"/>
      <c r="M386" s="1"/>
    </row>
    <row r="387" spans="12:13" s="126" customFormat="1" x14ac:dyDescent="0.3">
      <c r="L387" s="1"/>
      <c r="M387" s="1"/>
    </row>
    <row r="388" spans="12:13" s="126" customFormat="1" x14ac:dyDescent="0.3">
      <c r="L388" s="1"/>
      <c r="M388" s="1"/>
    </row>
    <row r="389" spans="12:13" s="126" customFormat="1" x14ac:dyDescent="0.3">
      <c r="L389" s="1"/>
      <c r="M389" s="1"/>
    </row>
    <row r="390" spans="12:13" s="126" customFormat="1" x14ac:dyDescent="0.3">
      <c r="L390" s="1"/>
      <c r="M390" s="1"/>
    </row>
    <row r="391" spans="12:13" s="126" customFormat="1" x14ac:dyDescent="0.3">
      <c r="L391" s="1"/>
      <c r="M391" s="1"/>
    </row>
    <row r="392" spans="12:13" s="126" customFormat="1" x14ac:dyDescent="0.3">
      <c r="L392" s="1"/>
      <c r="M392" s="1"/>
    </row>
    <row r="393" spans="12:13" s="126" customFormat="1" x14ac:dyDescent="0.3">
      <c r="L393" s="1"/>
      <c r="M393" s="1"/>
    </row>
    <row r="394" spans="12:13" s="126" customFormat="1" x14ac:dyDescent="0.3">
      <c r="L394" s="1"/>
      <c r="M394" s="1"/>
    </row>
    <row r="395" spans="12:13" s="126" customFormat="1" x14ac:dyDescent="0.3">
      <c r="L395" s="1"/>
      <c r="M395" s="1"/>
    </row>
    <row r="396" spans="12:13" s="126" customFormat="1" x14ac:dyDescent="0.3">
      <c r="L396" s="1"/>
      <c r="M396" s="1"/>
    </row>
    <row r="397" spans="12:13" s="126" customFormat="1" x14ac:dyDescent="0.3">
      <c r="L397" s="1"/>
      <c r="M397" s="1"/>
    </row>
    <row r="398" spans="12:13" s="126" customFormat="1" x14ac:dyDescent="0.3">
      <c r="L398" s="1"/>
      <c r="M398" s="1"/>
    </row>
    <row r="399" spans="12:13" s="126" customFormat="1" x14ac:dyDescent="0.3">
      <c r="L399" s="1"/>
      <c r="M399" s="1"/>
    </row>
    <row r="400" spans="12:13" s="126" customFormat="1" x14ac:dyDescent="0.3">
      <c r="L400" s="1"/>
      <c r="M400" s="1"/>
    </row>
    <row r="401" spans="12:13" s="126" customFormat="1" x14ac:dyDescent="0.3">
      <c r="L401" s="1"/>
      <c r="M401" s="1"/>
    </row>
    <row r="402" spans="12:13" s="126" customFormat="1" x14ac:dyDescent="0.3">
      <c r="L402" s="1"/>
      <c r="M402" s="1"/>
    </row>
    <row r="403" spans="12:13" s="126" customFormat="1" x14ac:dyDescent="0.3">
      <c r="L403" s="1"/>
      <c r="M403" s="1"/>
    </row>
    <row r="404" spans="12:13" s="126" customFormat="1" x14ac:dyDescent="0.3">
      <c r="L404" s="1"/>
      <c r="M404" s="1"/>
    </row>
    <row r="405" spans="12:13" s="126" customFormat="1" x14ac:dyDescent="0.3">
      <c r="L405" s="1"/>
      <c r="M405" s="1"/>
    </row>
    <row r="406" spans="12:13" s="126" customFormat="1" x14ac:dyDescent="0.3">
      <c r="L406" s="1"/>
      <c r="M406" s="1"/>
    </row>
    <row r="407" spans="12:13" s="126" customFormat="1" x14ac:dyDescent="0.3">
      <c r="L407" s="1"/>
      <c r="M407" s="1"/>
    </row>
    <row r="408" spans="12:13" s="126" customFormat="1" x14ac:dyDescent="0.3">
      <c r="L408" s="1"/>
      <c r="M408" s="1"/>
    </row>
    <row r="409" spans="12:13" s="126" customFormat="1" x14ac:dyDescent="0.3">
      <c r="L409" s="1"/>
      <c r="M409" s="1"/>
    </row>
    <row r="410" spans="12:13" s="126" customFormat="1" x14ac:dyDescent="0.3">
      <c r="L410" s="1"/>
      <c r="M410" s="1"/>
    </row>
    <row r="411" spans="12:13" s="126" customFormat="1" x14ac:dyDescent="0.3">
      <c r="L411" s="1"/>
      <c r="M411" s="1"/>
    </row>
    <row r="412" spans="12:13" s="126" customFormat="1" x14ac:dyDescent="0.3">
      <c r="L412" s="1"/>
      <c r="M412" s="1"/>
    </row>
    <row r="413" spans="12:13" s="126" customFormat="1" x14ac:dyDescent="0.3">
      <c r="L413" s="1"/>
      <c r="M413" s="1"/>
    </row>
    <row r="414" spans="12:13" s="126" customFormat="1" x14ac:dyDescent="0.3">
      <c r="L414" s="1"/>
      <c r="M414" s="1"/>
    </row>
    <row r="415" spans="12:13" s="126" customFormat="1" x14ac:dyDescent="0.3">
      <c r="L415" s="1"/>
      <c r="M415" s="1"/>
    </row>
    <row r="416" spans="12:13" s="126" customFormat="1" x14ac:dyDescent="0.3">
      <c r="L416" s="1"/>
      <c r="M416" s="1"/>
    </row>
    <row r="417" spans="12:13" s="126" customFormat="1" x14ac:dyDescent="0.3">
      <c r="L417" s="1"/>
      <c r="M417" s="1"/>
    </row>
    <row r="418" spans="12:13" s="126" customFormat="1" x14ac:dyDescent="0.3">
      <c r="L418" s="1"/>
      <c r="M418" s="1"/>
    </row>
    <row r="419" spans="12:13" s="126" customFormat="1" x14ac:dyDescent="0.3">
      <c r="L419" s="1"/>
      <c r="M419" s="1"/>
    </row>
    <row r="420" spans="12:13" s="126" customFormat="1" x14ac:dyDescent="0.3">
      <c r="L420" s="1"/>
      <c r="M420" s="1"/>
    </row>
    <row r="421" spans="12:13" s="126" customFormat="1" x14ac:dyDescent="0.3">
      <c r="L421" s="1"/>
      <c r="M421" s="1"/>
    </row>
    <row r="422" spans="12:13" s="126" customFormat="1" x14ac:dyDescent="0.3">
      <c r="L422" s="1"/>
      <c r="M422" s="1"/>
    </row>
    <row r="423" spans="12:13" s="126" customFormat="1" x14ac:dyDescent="0.3">
      <c r="L423" s="1"/>
      <c r="M423" s="1"/>
    </row>
    <row r="424" spans="12:13" s="126" customFormat="1" x14ac:dyDescent="0.3">
      <c r="L424" s="1"/>
      <c r="M424" s="1"/>
    </row>
    <row r="425" spans="12:13" s="126" customFormat="1" x14ac:dyDescent="0.3">
      <c r="L425" s="1"/>
      <c r="M425" s="1"/>
    </row>
    <row r="426" spans="12:13" s="126" customFormat="1" x14ac:dyDescent="0.3">
      <c r="L426" s="1"/>
      <c r="M426" s="1"/>
    </row>
    <row r="427" spans="12:13" s="126" customFormat="1" x14ac:dyDescent="0.3">
      <c r="L427" s="1"/>
      <c r="M427" s="1"/>
    </row>
    <row r="428" spans="12:13" s="126" customFormat="1" x14ac:dyDescent="0.3">
      <c r="L428" s="1"/>
      <c r="M428" s="1"/>
    </row>
    <row r="429" spans="12:13" s="126" customFormat="1" x14ac:dyDescent="0.3">
      <c r="L429" s="1"/>
      <c r="M429" s="1"/>
    </row>
    <row r="430" spans="12:13" s="126" customFormat="1" x14ac:dyDescent="0.3">
      <c r="L430" s="1"/>
      <c r="M430" s="1"/>
    </row>
    <row r="431" spans="12:13" s="126" customFormat="1" x14ac:dyDescent="0.3">
      <c r="L431" s="1"/>
      <c r="M431" s="1"/>
    </row>
    <row r="432" spans="12:13" s="126" customFormat="1" x14ac:dyDescent="0.3">
      <c r="L432" s="1"/>
      <c r="M432" s="1"/>
    </row>
    <row r="433" spans="12:13" s="126" customFormat="1" x14ac:dyDescent="0.3">
      <c r="L433" s="1"/>
      <c r="M433" s="1"/>
    </row>
    <row r="434" spans="12:13" s="126" customFormat="1" x14ac:dyDescent="0.3">
      <c r="L434" s="1"/>
      <c r="M434" s="1"/>
    </row>
    <row r="435" spans="12:13" s="126" customFormat="1" x14ac:dyDescent="0.3">
      <c r="L435" s="1"/>
      <c r="M435" s="1"/>
    </row>
    <row r="436" spans="12:13" s="126" customFormat="1" x14ac:dyDescent="0.3">
      <c r="L436" s="1"/>
      <c r="M436" s="1"/>
    </row>
    <row r="437" spans="12:13" s="126" customFormat="1" x14ac:dyDescent="0.3">
      <c r="L437" s="1"/>
      <c r="M437" s="1"/>
    </row>
    <row r="438" spans="12:13" s="126" customFormat="1" x14ac:dyDescent="0.3">
      <c r="L438" s="1"/>
      <c r="M438" s="1"/>
    </row>
    <row r="439" spans="12:13" s="126" customFormat="1" x14ac:dyDescent="0.3">
      <c r="L439" s="1"/>
      <c r="M439" s="1"/>
    </row>
    <row r="440" spans="12:13" s="126" customFormat="1" x14ac:dyDescent="0.3">
      <c r="L440" s="1"/>
      <c r="M440" s="1"/>
    </row>
    <row r="441" spans="12:13" s="126" customFormat="1" x14ac:dyDescent="0.3">
      <c r="L441" s="1"/>
      <c r="M441" s="1"/>
    </row>
    <row r="442" spans="12:13" s="126" customFormat="1" x14ac:dyDescent="0.3">
      <c r="L442" s="1"/>
      <c r="M442" s="1"/>
    </row>
    <row r="443" spans="12:13" s="126" customFormat="1" x14ac:dyDescent="0.3">
      <c r="L443" s="1"/>
      <c r="M443" s="1"/>
    </row>
    <row r="444" spans="12:13" s="126" customFormat="1" x14ac:dyDescent="0.3">
      <c r="L444" s="1"/>
      <c r="M444" s="1"/>
    </row>
    <row r="445" spans="12:13" s="126" customFormat="1" x14ac:dyDescent="0.3">
      <c r="L445" s="1"/>
      <c r="M445" s="1"/>
    </row>
    <row r="446" spans="12:13" s="126" customFormat="1" x14ac:dyDescent="0.3">
      <c r="L446" s="1"/>
      <c r="M446" s="1"/>
    </row>
    <row r="447" spans="12:13" s="126" customFormat="1" x14ac:dyDescent="0.3">
      <c r="L447" s="1"/>
      <c r="M447" s="1"/>
    </row>
    <row r="448" spans="12:13" s="126" customFormat="1" x14ac:dyDescent="0.3">
      <c r="L448" s="1"/>
      <c r="M448" s="1"/>
    </row>
    <row r="449" spans="12:13" s="126" customFormat="1" x14ac:dyDescent="0.3">
      <c r="L449" s="1"/>
      <c r="M449" s="1"/>
    </row>
    <row r="450" spans="12:13" s="126" customFormat="1" x14ac:dyDescent="0.3">
      <c r="L450" s="1"/>
      <c r="M450" s="1"/>
    </row>
    <row r="451" spans="12:13" s="126" customFormat="1" x14ac:dyDescent="0.3">
      <c r="L451" s="1"/>
      <c r="M451" s="1"/>
    </row>
    <row r="452" spans="12:13" s="126" customFormat="1" x14ac:dyDescent="0.3">
      <c r="L452" s="1"/>
      <c r="M452" s="1"/>
    </row>
    <row r="453" spans="12:13" s="126" customFormat="1" x14ac:dyDescent="0.3">
      <c r="L453" s="1"/>
      <c r="M453" s="1"/>
    </row>
    <row r="454" spans="12:13" s="126" customFormat="1" x14ac:dyDescent="0.3">
      <c r="L454" s="1"/>
      <c r="M454" s="1"/>
    </row>
    <row r="455" spans="12:13" s="126" customFormat="1" x14ac:dyDescent="0.3">
      <c r="L455" s="1"/>
      <c r="M455" s="1"/>
    </row>
    <row r="456" spans="12:13" s="126" customFormat="1" x14ac:dyDescent="0.3">
      <c r="L456" s="1"/>
      <c r="M456" s="1"/>
    </row>
    <row r="457" spans="12:13" s="126" customFormat="1" x14ac:dyDescent="0.3">
      <c r="L457" s="1"/>
      <c r="M457" s="1"/>
    </row>
    <row r="458" spans="12:13" s="126" customFormat="1" x14ac:dyDescent="0.3">
      <c r="L458" s="1"/>
      <c r="M458" s="1"/>
    </row>
    <row r="459" spans="12:13" s="126" customFormat="1" x14ac:dyDescent="0.3">
      <c r="L459" s="1"/>
      <c r="M459" s="1"/>
    </row>
    <row r="460" spans="12:13" s="126" customFormat="1" x14ac:dyDescent="0.3">
      <c r="L460" s="1"/>
      <c r="M460" s="1"/>
    </row>
    <row r="461" spans="12:13" s="126" customFormat="1" x14ac:dyDescent="0.3">
      <c r="L461" s="1"/>
      <c r="M461" s="1"/>
    </row>
    <row r="462" spans="12:13" s="126" customFormat="1" x14ac:dyDescent="0.3">
      <c r="L462" s="1"/>
      <c r="M462" s="1"/>
    </row>
    <row r="463" spans="12:13" s="126" customFormat="1" x14ac:dyDescent="0.3">
      <c r="L463" s="1"/>
      <c r="M463" s="1"/>
    </row>
    <row r="464" spans="12:13" s="126" customFormat="1" x14ac:dyDescent="0.3">
      <c r="L464" s="1"/>
      <c r="M464" s="1"/>
    </row>
    <row r="465" spans="12:13" s="126" customFormat="1" x14ac:dyDescent="0.3">
      <c r="L465" s="1"/>
      <c r="M465" s="1"/>
    </row>
    <row r="466" spans="12:13" s="126" customFormat="1" x14ac:dyDescent="0.3">
      <c r="L466" s="1"/>
      <c r="M466" s="1"/>
    </row>
    <row r="467" spans="12:13" s="126" customFormat="1" x14ac:dyDescent="0.3">
      <c r="L467" s="1"/>
      <c r="M467" s="1"/>
    </row>
    <row r="468" spans="12:13" s="126" customFormat="1" x14ac:dyDescent="0.3">
      <c r="L468" s="1"/>
      <c r="M468" s="1"/>
    </row>
    <row r="469" spans="12:13" s="126" customFormat="1" x14ac:dyDescent="0.3">
      <c r="L469" s="1"/>
      <c r="M469" s="1"/>
    </row>
    <row r="470" spans="12:13" s="126" customFormat="1" x14ac:dyDescent="0.3">
      <c r="L470" s="1"/>
      <c r="M470" s="1"/>
    </row>
    <row r="471" spans="12:13" s="126" customFormat="1" x14ac:dyDescent="0.3">
      <c r="L471" s="1"/>
      <c r="M471" s="1"/>
    </row>
    <row r="472" spans="12:13" s="126" customFormat="1" x14ac:dyDescent="0.3">
      <c r="L472" s="1"/>
      <c r="M472" s="1"/>
    </row>
    <row r="473" spans="12:13" s="126" customFormat="1" x14ac:dyDescent="0.3">
      <c r="L473" s="1"/>
      <c r="M473" s="1"/>
    </row>
    <row r="474" spans="12:13" s="126" customFormat="1" x14ac:dyDescent="0.3">
      <c r="L474" s="1"/>
      <c r="M474" s="1"/>
    </row>
    <row r="475" spans="12:13" s="126" customFormat="1" x14ac:dyDescent="0.3">
      <c r="L475" s="1"/>
      <c r="M475" s="1"/>
    </row>
    <row r="476" spans="12:13" s="126" customFormat="1" x14ac:dyDescent="0.3">
      <c r="L476" s="1"/>
      <c r="M476" s="1"/>
    </row>
    <row r="477" spans="12:13" s="126" customFormat="1" x14ac:dyDescent="0.3">
      <c r="L477" s="1"/>
      <c r="M477" s="1"/>
    </row>
    <row r="478" spans="12:13" s="126" customFormat="1" x14ac:dyDescent="0.3">
      <c r="L478" s="1"/>
      <c r="M478" s="1"/>
    </row>
    <row r="479" spans="12:13" s="126" customFormat="1" x14ac:dyDescent="0.3">
      <c r="L479" s="1"/>
      <c r="M479" s="1"/>
    </row>
    <row r="480" spans="12:13" s="126" customFormat="1" x14ac:dyDescent="0.3">
      <c r="L480" s="1"/>
      <c r="M480" s="1"/>
    </row>
    <row r="481" spans="12:13" s="126" customFormat="1" x14ac:dyDescent="0.3">
      <c r="L481" s="1"/>
      <c r="M481" s="1"/>
    </row>
    <row r="482" spans="12:13" s="126" customFormat="1" x14ac:dyDescent="0.3">
      <c r="L482" s="1"/>
      <c r="M482" s="1"/>
    </row>
    <row r="483" spans="12:13" s="126" customFormat="1" x14ac:dyDescent="0.3">
      <c r="L483" s="1"/>
      <c r="M483" s="1"/>
    </row>
    <row r="484" spans="12:13" s="126" customFormat="1" x14ac:dyDescent="0.3">
      <c r="L484" s="1"/>
      <c r="M484" s="1"/>
    </row>
    <row r="485" spans="12:13" s="126" customFormat="1" x14ac:dyDescent="0.3">
      <c r="L485" s="1"/>
      <c r="M485" s="1"/>
    </row>
    <row r="486" spans="12:13" s="126" customFormat="1" x14ac:dyDescent="0.3">
      <c r="L486" s="1"/>
      <c r="M486" s="1"/>
    </row>
    <row r="487" spans="12:13" s="126" customFormat="1" x14ac:dyDescent="0.3">
      <c r="L487" s="1"/>
      <c r="M487" s="1"/>
    </row>
    <row r="488" spans="12:13" s="126" customFormat="1" x14ac:dyDescent="0.3">
      <c r="L488" s="1"/>
      <c r="M488" s="1"/>
    </row>
    <row r="489" spans="12:13" s="126" customFormat="1" x14ac:dyDescent="0.3">
      <c r="L489" s="1"/>
      <c r="M489" s="1"/>
    </row>
    <row r="490" spans="12:13" s="126" customFormat="1" x14ac:dyDescent="0.3">
      <c r="L490" s="1"/>
      <c r="M490" s="1"/>
    </row>
    <row r="491" spans="12:13" s="126" customFormat="1" x14ac:dyDescent="0.3">
      <c r="L491" s="1"/>
      <c r="M491" s="1"/>
    </row>
    <row r="492" spans="12:13" s="126" customFormat="1" x14ac:dyDescent="0.3">
      <c r="L492" s="1"/>
      <c r="M492" s="1"/>
    </row>
    <row r="493" spans="12:13" s="126" customFormat="1" x14ac:dyDescent="0.3">
      <c r="L493" s="1"/>
      <c r="M493" s="1"/>
    </row>
    <row r="494" spans="12:13" s="126" customFormat="1" x14ac:dyDescent="0.3">
      <c r="L494" s="1"/>
      <c r="M494" s="1"/>
    </row>
    <row r="495" spans="12:13" s="126" customFormat="1" x14ac:dyDescent="0.3">
      <c r="L495" s="1"/>
      <c r="M495" s="1"/>
    </row>
    <row r="496" spans="12:13" s="126" customFormat="1" x14ac:dyDescent="0.3">
      <c r="L496" s="1"/>
      <c r="M496" s="1"/>
    </row>
    <row r="497" spans="12:13" s="126" customFormat="1" x14ac:dyDescent="0.3">
      <c r="L497" s="1"/>
      <c r="M497" s="1"/>
    </row>
    <row r="498" spans="12:13" s="126" customFormat="1" x14ac:dyDescent="0.3">
      <c r="L498" s="1"/>
      <c r="M498" s="1"/>
    </row>
    <row r="499" spans="12:13" s="126" customFormat="1" x14ac:dyDescent="0.3">
      <c r="L499" s="1"/>
      <c r="M499" s="1"/>
    </row>
    <row r="500" spans="12:13" s="126" customFormat="1" x14ac:dyDescent="0.3">
      <c r="L500" s="1"/>
      <c r="M500" s="1"/>
    </row>
    <row r="501" spans="12:13" s="126" customFormat="1" x14ac:dyDescent="0.3">
      <c r="L501" s="1"/>
      <c r="M501" s="1"/>
    </row>
    <row r="502" spans="12:13" s="126" customFormat="1" x14ac:dyDescent="0.3">
      <c r="L502" s="1"/>
      <c r="M502" s="1"/>
    </row>
    <row r="503" spans="12:13" s="126" customFormat="1" x14ac:dyDescent="0.3">
      <c r="L503" s="1"/>
      <c r="M503" s="1"/>
    </row>
    <row r="504" spans="12:13" s="126" customFormat="1" x14ac:dyDescent="0.3">
      <c r="L504" s="1"/>
      <c r="M504" s="1"/>
    </row>
    <row r="505" spans="12:13" s="126" customFormat="1" x14ac:dyDescent="0.3">
      <c r="L505" s="1"/>
      <c r="M505" s="1"/>
    </row>
    <row r="506" spans="12:13" s="126" customFormat="1" x14ac:dyDescent="0.3">
      <c r="L506" s="1"/>
      <c r="M506" s="1"/>
    </row>
    <row r="507" spans="12:13" s="126" customFormat="1" x14ac:dyDescent="0.3">
      <c r="L507" s="1"/>
      <c r="M507" s="1"/>
    </row>
    <row r="508" spans="12:13" s="126" customFormat="1" x14ac:dyDescent="0.3">
      <c r="L508" s="1"/>
      <c r="M508" s="1"/>
    </row>
    <row r="509" spans="12:13" s="126" customFormat="1" x14ac:dyDescent="0.3">
      <c r="L509" s="1"/>
      <c r="M509" s="1"/>
    </row>
    <row r="510" spans="12:13" s="126" customFormat="1" x14ac:dyDescent="0.3">
      <c r="L510" s="1"/>
      <c r="M510" s="1"/>
    </row>
    <row r="511" spans="12:13" s="126" customFormat="1" x14ac:dyDescent="0.3">
      <c r="L511" s="1"/>
      <c r="M511" s="1"/>
    </row>
    <row r="512" spans="12:13" s="126" customFormat="1" x14ac:dyDescent="0.3">
      <c r="L512" s="1"/>
      <c r="M512" s="1"/>
    </row>
    <row r="513" spans="12:13" s="126" customFormat="1" x14ac:dyDescent="0.3">
      <c r="L513" s="1"/>
      <c r="M513" s="1"/>
    </row>
    <row r="514" spans="12:13" s="126" customFormat="1" x14ac:dyDescent="0.3">
      <c r="L514" s="1"/>
      <c r="M514" s="1"/>
    </row>
    <row r="515" spans="12:13" s="126" customFormat="1" x14ac:dyDescent="0.3">
      <c r="L515" s="1"/>
      <c r="M515" s="1"/>
    </row>
    <row r="516" spans="12:13" s="126" customFormat="1" x14ac:dyDescent="0.3">
      <c r="L516" s="1"/>
      <c r="M516" s="1"/>
    </row>
    <row r="517" spans="12:13" s="126" customFormat="1" x14ac:dyDescent="0.3">
      <c r="L517" s="1"/>
      <c r="M517" s="1"/>
    </row>
    <row r="518" spans="12:13" s="126" customFormat="1" x14ac:dyDescent="0.3">
      <c r="L518" s="1"/>
      <c r="M518" s="1"/>
    </row>
    <row r="519" spans="12:13" s="126" customFormat="1" x14ac:dyDescent="0.3">
      <c r="L519" s="1"/>
      <c r="M519" s="1"/>
    </row>
    <row r="520" spans="12:13" s="126" customFormat="1" x14ac:dyDescent="0.3">
      <c r="L520" s="1"/>
      <c r="M520" s="1"/>
    </row>
    <row r="521" spans="12:13" s="126" customFormat="1" x14ac:dyDescent="0.3">
      <c r="L521" s="1"/>
      <c r="M521" s="1"/>
    </row>
    <row r="522" spans="12:13" s="126" customFormat="1" x14ac:dyDescent="0.3">
      <c r="L522" s="1"/>
      <c r="M522" s="1"/>
    </row>
    <row r="523" spans="12:13" s="126" customFormat="1" x14ac:dyDescent="0.3">
      <c r="L523" s="1"/>
      <c r="M523" s="1"/>
    </row>
    <row r="524" spans="12:13" s="126" customFormat="1" x14ac:dyDescent="0.3">
      <c r="L524" s="1"/>
      <c r="M524" s="1"/>
    </row>
    <row r="525" spans="12:13" s="126" customFormat="1" x14ac:dyDescent="0.3">
      <c r="L525" s="1"/>
      <c r="M525" s="1"/>
    </row>
    <row r="526" spans="12:13" s="126" customFormat="1" x14ac:dyDescent="0.3">
      <c r="L526" s="1"/>
      <c r="M526" s="1"/>
    </row>
    <row r="527" spans="12:13" s="126" customFormat="1" x14ac:dyDescent="0.3">
      <c r="L527" s="1"/>
      <c r="M527" s="1"/>
    </row>
    <row r="528" spans="12:13" s="126" customFormat="1" x14ac:dyDescent="0.3">
      <c r="L528" s="1"/>
      <c r="M528" s="1"/>
    </row>
    <row r="529" spans="12:13" s="126" customFormat="1" x14ac:dyDescent="0.3">
      <c r="L529" s="1"/>
      <c r="M529" s="1"/>
    </row>
    <row r="530" spans="12:13" s="126" customFormat="1" x14ac:dyDescent="0.3">
      <c r="L530" s="1"/>
      <c r="M530" s="1"/>
    </row>
    <row r="531" spans="12:13" s="126" customFormat="1" x14ac:dyDescent="0.3">
      <c r="L531" s="1"/>
      <c r="M531" s="1"/>
    </row>
    <row r="532" spans="12:13" s="126" customFormat="1" x14ac:dyDescent="0.3">
      <c r="L532" s="1"/>
      <c r="M532" s="1"/>
    </row>
    <row r="533" spans="12:13" s="126" customFormat="1" x14ac:dyDescent="0.3">
      <c r="L533" s="1"/>
      <c r="M533" s="1"/>
    </row>
    <row r="534" spans="12:13" s="126" customFormat="1" x14ac:dyDescent="0.3">
      <c r="L534" s="1"/>
      <c r="M534" s="1"/>
    </row>
    <row r="535" spans="12:13" s="126" customFormat="1" x14ac:dyDescent="0.3">
      <c r="L535" s="1"/>
      <c r="M535" s="1"/>
    </row>
    <row r="536" spans="12:13" s="126" customFormat="1" x14ac:dyDescent="0.3">
      <c r="L536" s="1"/>
      <c r="M536" s="1"/>
    </row>
    <row r="537" spans="12:13" s="126" customFormat="1" x14ac:dyDescent="0.3">
      <c r="L537" s="1"/>
      <c r="M537" s="1"/>
    </row>
    <row r="538" spans="12:13" s="126" customFormat="1" x14ac:dyDescent="0.3">
      <c r="L538" s="1"/>
      <c r="M538" s="1"/>
    </row>
    <row r="539" spans="12:13" s="126" customFormat="1" x14ac:dyDescent="0.3">
      <c r="L539" s="1"/>
      <c r="M539" s="1"/>
    </row>
    <row r="540" spans="12:13" s="126" customFormat="1" x14ac:dyDescent="0.3">
      <c r="L540" s="1"/>
      <c r="M540" s="1"/>
    </row>
    <row r="541" spans="12:13" s="126" customFormat="1" x14ac:dyDescent="0.3">
      <c r="L541" s="1"/>
      <c r="M541" s="1"/>
    </row>
    <row r="542" spans="12:13" s="126" customFormat="1" x14ac:dyDescent="0.3">
      <c r="L542" s="1"/>
      <c r="M542" s="1"/>
    </row>
    <row r="543" spans="12:13" s="126" customFormat="1" x14ac:dyDescent="0.3">
      <c r="L543" s="1"/>
      <c r="M543" s="1"/>
    </row>
    <row r="544" spans="12:13" s="126" customFormat="1" x14ac:dyDescent="0.3">
      <c r="L544" s="1"/>
      <c r="M544" s="1"/>
    </row>
    <row r="545" spans="12:13" s="126" customFormat="1" x14ac:dyDescent="0.3">
      <c r="L545" s="1"/>
      <c r="M545" s="1"/>
    </row>
    <row r="546" spans="12:13" s="126" customFormat="1" x14ac:dyDescent="0.3">
      <c r="L546" s="1"/>
      <c r="M546" s="1"/>
    </row>
    <row r="547" spans="12:13" s="126" customFormat="1" x14ac:dyDescent="0.3">
      <c r="L547" s="1"/>
      <c r="M547" s="1"/>
    </row>
    <row r="548" spans="12:13" s="126" customFormat="1" x14ac:dyDescent="0.3">
      <c r="L548" s="1"/>
      <c r="M548" s="1"/>
    </row>
    <row r="549" spans="12:13" s="126" customFormat="1" x14ac:dyDescent="0.3">
      <c r="L549" s="1"/>
      <c r="M549" s="1"/>
    </row>
    <row r="550" spans="12:13" s="126" customFormat="1" x14ac:dyDescent="0.3">
      <c r="L550" s="1"/>
      <c r="M550" s="1"/>
    </row>
    <row r="551" spans="12:13" s="126" customFormat="1" x14ac:dyDescent="0.3">
      <c r="L551" s="1"/>
      <c r="M551" s="1"/>
    </row>
    <row r="552" spans="12:13" s="126" customFormat="1" x14ac:dyDescent="0.3">
      <c r="L552" s="1"/>
      <c r="M552" s="1"/>
    </row>
    <row r="553" spans="12:13" s="126" customFormat="1" x14ac:dyDescent="0.3">
      <c r="L553" s="1"/>
      <c r="M553" s="1"/>
    </row>
    <row r="554" spans="12:13" s="126" customFormat="1" x14ac:dyDescent="0.3">
      <c r="L554" s="1"/>
      <c r="M554" s="1"/>
    </row>
    <row r="555" spans="12:13" s="126" customFormat="1" x14ac:dyDescent="0.3">
      <c r="L555" s="1"/>
      <c r="M555" s="1"/>
    </row>
    <row r="556" spans="12:13" s="126" customFormat="1" x14ac:dyDescent="0.3">
      <c r="L556" s="1"/>
      <c r="M556" s="1"/>
    </row>
    <row r="557" spans="12:13" s="126" customFormat="1" x14ac:dyDescent="0.3">
      <c r="L557" s="1"/>
      <c r="M557" s="1"/>
    </row>
    <row r="558" spans="12:13" s="126" customFormat="1" x14ac:dyDescent="0.3">
      <c r="L558" s="1"/>
      <c r="M558" s="1"/>
    </row>
    <row r="559" spans="12:13" s="126" customFormat="1" x14ac:dyDescent="0.3">
      <c r="L559" s="1"/>
      <c r="M559" s="1"/>
    </row>
    <row r="560" spans="12:13" s="126" customFormat="1" x14ac:dyDescent="0.3">
      <c r="L560" s="1"/>
      <c r="M560" s="1"/>
    </row>
    <row r="561" spans="12:13" s="126" customFormat="1" x14ac:dyDescent="0.3">
      <c r="L561" s="1"/>
      <c r="M561" s="1"/>
    </row>
    <row r="562" spans="12:13" s="126" customFormat="1" x14ac:dyDescent="0.3">
      <c r="L562" s="1"/>
      <c r="M562" s="1"/>
    </row>
    <row r="563" spans="12:13" s="126" customFormat="1" x14ac:dyDescent="0.3">
      <c r="L563" s="1"/>
      <c r="M563" s="1"/>
    </row>
    <row r="564" spans="12:13" s="126" customFormat="1" x14ac:dyDescent="0.3">
      <c r="L564" s="1"/>
      <c r="M564" s="1"/>
    </row>
    <row r="565" spans="12:13" s="126" customFormat="1" x14ac:dyDescent="0.3">
      <c r="L565" s="1"/>
      <c r="M565" s="1"/>
    </row>
    <row r="566" spans="12:13" s="126" customFormat="1" x14ac:dyDescent="0.3">
      <c r="L566" s="1"/>
      <c r="M566" s="1"/>
    </row>
    <row r="567" spans="12:13" s="126" customFormat="1" x14ac:dyDescent="0.3">
      <c r="L567" s="1"/>
      <c r="M567" s="1"/>
    </row>
    <row r="568" spans="12:13" s="126" customFormat="1" x14ac:dyDescent="0.3">
      <c r="L568" s="1"/>
      <c r="M568" s="1"/>
    </row>
    <row r="569" spans="12:13" s="126" customFormat="1" x14ac:dyDescent="0.3">
      <c r="L569" s="1"/>
      <c r="M569" s="1"/>
    </row>
    <row r="570" spans="12:13" s="126" customFormat="1" x14ac:dyDescent="0.3">
      <c r="L570" s="1"/>
      <c r="M570" s="1"/>
    </row>
    <row r="571" spans="12:13" s="126" customFormat="1" x14ac:dyDescent="0.3">
      <c r="L571" s="1"/>
      <c r="M571" s="1"/>
    </row>
    <row r="572" spans="12:13" s="126" customFormat="1" x14ac:dyDescent="0.3">
      <c r="L572" s="1"/>
      <c r="M572" s="1"/>
    </row>
    <row r="573" spans="12:13" s="126" customFormat="1" x14ac:dyDescent="0.3">
      <c r="L573" s="1"/>
      <c r="M573" s="1"/>
    </row>
    <row r="574" spans="12:13" s="126" customFormat="1" x14ac:dyDescent="0.3">
      <c r="L574" s="1"/>
      <c r="M574" s="1"/>
    </row>
    <row r="575" spans="12:13" s="126" customFormat="1" x14ac:dyDescent="0.3">
      <c r="L575" s="1"/>
      <c r="M575" s="1"/>
    </row>
    <row r="576" spans="12:13" s="126" customFormat="1" x14ac:dyDescent="0.3">
      <c r="L576" s="1"/>
      <c r="M576" s="1"/>
    </row>
    <row r="577" spans="12:13" s="126" customFormat="1" x14ac:dyDescent="0.3">
      <c r="L577" s="1"/>
      <c r="M577" s="1"/>
    </row>
    <row r="578" spans="12:13" s="126" customFormat="1" x14ac:dyDescent="0.3">
      <c r="L578" s="1"/>
      <c r="M578" s="1"/>
    </row>
    <row r="579" spans="12:13" s="126" customFormat="1" x14ac:dyDescent="0.3">
      <c r="L579" s="1"/>
      <c r="M579" s="1"/>
    </row>
    <row r="580" spans="12:13" s="126" customFormat="1" x14ac:dyDescent="0.3">
      <c r="L580" s="1"/>
      <c r="M580" s="1"/>
    </row>
    <row r="581" spans="12:13" s="126" customFormat="1" x14ac:dyDescent="0.3">
      <c r="L581" s="1"/>
      <c r="M581" s="1"/>
    </row>
    <row r="582" spans="12:13" s="126" customFormat="1" x14ac:dyDescent="0.3">
      <c r="L582" s="1"/>
      <c r="M582" s="1"/>
    </row>
    <row r="583" spans="12:13" s="126" customFormat="1" x14ac:dyDescent="0.3">
      <c r="L583" s="1"/>
      <c r="M583" s="1"/>
    </row>
    <row r="584" spans="12:13" s="126" customFormat="1" x14ac:dyDescent="0.3">
      <c r="L584" s="1"/>
      <c r="M584" s="1"/>
    </row>
    <row r="585" spans="12:13" s="126" customFormat="1" x14ac:dyDescent="0.3">
      <c r="L585" s="1"/>
      <c r="M585" s="1"/>
    </row>
    <row r="586" spans="12:13" s="126" customFormat="1" x14ac:dyDescent="0.3">
      <c r="L586" s="1"/>
      <c r="M586" s="1"/>
    </row>
    <row r="587" spans="12:13" s="126" customFormat="1" x14ac:dyDescent="0.3">
      <c r="L587" s="1"/>
      <c r="M587" s="1"/>
    </row>
    <row r="588" spans="12:13" s="126" customFormat="1" x14ac:dyDescent="0.3">
      <c r="L588" s="1"/>
      <c r="M588" s="1"/>
    </row>
    <row r="589" spans="12:13" s="126" customFormat="1" x14ac:dyDescent="0.3">
      <c r="L589" s="1"/>
      <c r="M589" s="1"/>
    </row>
    <row r="590" spans="12:13" s="126" customFormat="1" x14ac:dyDescent="0.3">
      <c r="L590" s="1"/>
      <c r="M590" s="1"/>
    </row>
    <row r="591" spans="12:13" s="126" customFormat="1" x14ac:dyDescent="0.3">
      <c r="L591" s="1"/>
      <c r="M591" s="1"/>
    </row>
    <row r="592" spans="12:13" s="126" customFormat="1" x14ac:dyDescent="0.3">
      <c r="L592" s="1"/>
      <c r="M592" s="1"/>
    </row>
    <row r="593" spans="12:13" s="126" customFormat="1" x14ac:dyDescent="0.3">
      <c r="L593" s="1"/>
      <c r="M593" s="1"/>
    </row>
    <row r="594" spans="12:13" s="126" customFormat="1" x14ac:dyDescent="0.3">
      <c r="L594" s="1"/>
      <c r="M594" s="1"/>
    </row>
    <row r="595" spans="12:13" s="126" customFormat="1" x14ac:dyDescent="0.3">
      <c r="L595" s="1"/>
      <c r="M595" s="1"/>
    </row>
    <row r="596" spans="12:13" s="126" customFormat="1" x14ac:dyDescent="0.3">
      <c r="L596" s="1"/>
      <c r="M596" s="1"/>
    </row>
    <row r="597" spans="12:13" s="126" customFormat="1" x14ac:dyDescent="0.3">
      <c r="L597" s="1"/>
      <c r="M597" s="1"/>
    </row>
    <row r="598" spans="12:13" s="126" customFormat="1" x14ac:dyDescent="0.3">
      <c r="L598" s="1"/>
      <c r="M598" s="1"/>
    </row>
    <row r="599" spans="12:13" s="126" customFormat="1" x14ac:dyDescent="0.3">
      <c r="L599" s="1"/>
      <c r="M599" s="1"/>
    </row>
    <row r="600" spans="12:13" s="126" customFormat="1" x14ac:dyDescent="0.3">
      <c r="L600" s="1"/>
      <c r="M600" s="1"/>
    </row>
    <row r="601" spans="12:13" s="126" customFormat="1" x14ac:dyDescent="0.3">
      <c r="L601" s="1"/>
      <c r="M601" s="1"/>
    </row>
    <row r="602" spans="12:13" s="126" customFormat="1" x14ac:dyDescent="0.3">
      <c r="L602" s="1"/>
      <c r="M602" s="1"/>
    </row>
    <row r="603" spans="12:13" s="126" customFormat="1" x14ac:dyDescent="0.3">
      <c r="L603" s="1"/>
      <c r="M603" s="1"/>
    </row>
    <row r="604" spans="12:13" s="126" customFormat="1" x14ac:dyDescent="0.3">
      <c r="L604" s="1"/>
      <c r="M604" s="1"/>
    </row>
    <row r="605" spans="12:13" s="126" customFormat="1" x14ac:dyDescent="0.3">
      <c r="L605" s="1"/>
      <c r="M605" s="1"/>
    </row>
    <row r="606" spans="12:13" s="126" customFormat="1" x14ac:dyDescent="0.3">
      <c r="L606" s="1"/>
      <c r="M606" s="1"/>
    </row>
    <row r="607" spans="12:13" s="126" customFormat="1" x14ac:dyDescent="0.3">
      <c r="L607" s="1"/>
      <c r="M607" s="1"/>
    </row>
    <row r="608" spans="12:13" s="126" customFormat="1" x14ac:dyDescent="0.3">
      <c r="L608" s="1"/>
      <c r="M608" s="1"/>
    </row>
    <row r="609" spans="12:13" s="126" customFormat="1" x14ac:dyDescent="0.3">
      <c r="L609" s="1"/>
      <c r="M609" s="1"/>
    </row>
    <row r="610" spans="12:13" s="126" customFormat="1" x14ac:dyDescent="0.3">
      <c r="L610" s="1"/>
      <c r="M610" s="1"/>
    </row>
    <row r="611" spans="12:13" s="126" customFormat="1" x14ac:dyDescent="0.3">
      <c r="L611" s="1"/>
      <c r="M611" s="1"/>
    </row>
    <row r="612" spans="12:13" s="126" customFormat="1" x14ac:dyDescent="0.3">
      <c r="L612" s="1"/>
      <c r="M612" s="1"/>
    </row>
    <row r="613" spans="12:13" s="126" customFormat="1" x14ac:dyDescent="0.3">
      <c r="L613" s="1"/>
      <c r="M613" s="1"/>
    </row>
    <row r="614" spans="12:13" s="126" customFormat="1" x14ac:dyDescent="0.3">
      <c r="L614" s="1"/>
      <c r="M614" s="1"/>
    </row>
    <row r="615" spans="12:13" s="126" customFormat="1" x14ac:dyDescent="0.3">
      <c r="L615" s="1"/>
      <c r="M615" s="1"/>
    </row>
    <row r="616" spans="12:13" s="126" customFormat="1" x14ac:dyDescent="0.3">
      <c r="L616" s="1"/>
      <c r="M616" s="1"/>
    </row>
    <row r="617" spans="12:13" s="126" customFormat="1" x14ac:dyDescent="0.3">
      <c r="L617" s="1"/>
      <c r="M617" s="1"/>
    </row>
    <row r="618" spans="12:13" s="126" customFormat="1" x14ac:dyDescent="0.3">
      <c r="L618" s="1"/>
      <c r="M618" s="1"/>
    </row>
    <row r="619" spans="12:13" s="126" customFormat="1" x14ac:dyDescent="0.3">
      <c r="L619" s="1"/>
      <c r="M619" s="1"/>
    </row>
    <row r="620" spans="12:13" s="126" customFormat="1" x14ac:dyDescent="0.3">
      <c r="L620" s="1"/>
      <c r="M620" s="1"/>
    </row>
    <row r="621" spans="12:13" s="126" customFormat="1" x14ac:dyDescent="0.3">
      <c r="L621" s="1"/>
      <c r="M621" s="1"/>
    </row>
    <row r="622" spans="12:13" s="126" customFormat="1" x14ac:dyDescent="0.3">
      <c r="L622" s="1"/>
      <c r="M622" s="1"/>
    </row>
    <row r="623" spans="12:13" s="126" customFormat="1" x14ac:dyDescent="0.3">
      <c r="L623" s="1"/>
      <c r="M623" s="1"/>
    </row>
    <row r="624" spans="12:13" s="126" customFormat="1" x14ac:dyDescent="0.3">
      <c r="L624" s="1"/>
      <c r="M624" s="1"/>
    </row>
    <row r="625" spans="12:13" s="126" customFormat="1" x14ac:dyDescent="0.3">
      <c r="L625" s="1"/>
      <c r="M625" s="1"/>
    </row>
    <row r="626" spans="12:13" s="126" customFormat="1" x14ac:dyDescent="0.3">
      <c r="L626" s="1"/>
      <c r="M626" s="1"/>
    </row>
    <row r="627" spans="12:13" s="126" customFormat="1" x14ac:dyDescent="0.3">
      <c r="L627" s="1"/>
      <c r="M627" s="1"/>
    </row>
    <row r="628" spans="12:13" s="126" customFormat="1" x14ac:dyDescent="0.3">
      <c r="L628" s="1"/>
      <c r="M628" s="1"/>
    </row>
    <row r="629" spans="12:13" s="126" customFormat="1" x14ac:dyDescent="0.3">
      <c r="L629" s="1"/>
      <c r="M629" s="1"/>
    </row>
    <row r="630" spans="12:13" s="126" customFormat="1" x14ac:dyDescent="0.3">
      <c r="L630" s="1"/>
      <c r="M630" s="1"/>
    </row>
    <row r="631" spans="12:13" s="126" customFormat="1" x14ac:dyDescent="0.3">
      <c r="L631" s="1"/>
      <c r="M631" s="1"/>
    </row>
    <row r="632" spans="12:13" s="126" customFormat="1" x14ac:dyDescent="0.3">
      <c r="L632" s="1"/>
      <c r="M632" s="1"/>
    </row>
    <row r="633" spans="12:13" s="126" customFormat="1" x14ac:dyDescent="0.3">
      <c r="L633" s="1"/>
      <c r="M633" s="1"/>
    </row>
    <row r="634" spans="12:13" s="126" customFormat="1" x14ac:dyDescent="0.3">
      <c r="L634" s="1"/>
      <c r="M634" s="1"/>
    </row>
    <row r="635" spans="12:13" s="126" customFormat="1" x14ac:dyDescent="0.3">
      <c r="L635" s="1"/>
      <c r="M635" s="1"/>
    </row>
    <row r="636" spans="12:13" s="126" customFormat="1" x14ac:dyDescent="0.3">
      <c r="L636" s="1"/>
      <c r="M636" s="1"/>
    </row>
    <row r="637" spans="12:13" s="126" customFormat="1" x14ac:dyDescent="0.3">
      <c r="L637" s="1"/>
      <c r="M637" s="1"/>
    </row>
    <row r="638" spans="12:13" s="126" customFormat="1" x14ac:dyDescent="0.3">
      <c r="L638" s="1"/>
      <c r="M638" s="1"/>
    </row>
    <row r="639" spans="12:13" s="126" customFormat="1" x14ac:dyDescent="0.3">
      <c r="L639" s="1"/>
      <c r="M639" s="1"/>
    </row>
    <row r="640" spans="12:13" s="126" customFormat="1" x14ac:dyDescent="0.3">
      <c r="L640" s="1"/>
      <c r="M640" s="1"/>
    </row>
    <row r="641" spans="12:13" s="126" customFormat="1" x14ac:dyDescent="0.3">
      <c r="L641" s="1"/>
      <c r="M641" s="1"/>
    </row>
    <row r="642" spans="12:13" s="126" customFormat="1" x14ac:dyDescent="0.3">
      <c r="L642" s="1"/>
      <c r="M642" s="1"/>
    </row>
    <row r="643" spans="12:13" s="126" customFormat="1" x14ac:dyDescent="0.3">
      <c r="L643" s="1"/>
      <c r="M643" s="1"/>
    </row>
    <row r="644" spans="12:13" s="126" customFormat="1" x14ac:dyDescent="0.3">
      <c r="L644" s="1"/>
      <c r="M644" s="1"/>
    </row>
    <row r="645" spans="12:13" s="126" customFormat="1" x14ac:dyDescent="0.3">
      <c r="L645" s="1"/>
      <c r="M645" s="1"/>
    </row>
    <row r="646" spans="12:13" s="126" customFormat="1" x14ac:dyDescent="0.3">
      <c r="L646" s="1"/>
      <c r="M646" s="1"/>
    </row>
    <row r="647" spans="12:13" s="126" customFormat="1" x14ac:dyDescent="0.3">
      <c r="L647" s="1"/>
      <c r="M647" s="1"/>
    </row>
    <row r="648" spans="12:13" s="126" customFormat="1" x14ac:dyDescent="0.3">
      <c r="L648" s="1"/>
      <c r="M648" s="1"/>
    </row>
    <row r="649" spans="12:13" s="126" customFormat="1" x14ac:dyDescent="0.3">
      <c r="L649" s="1"/>
      <c r="M649" s="1"/>
    </row>
    <row r="650" spans="12:13" s="126" customFormat="1" x14ac:dyDescent="0.3">
      <c r="L650" s="1"/>
      <c r="M650" s="1"/>
    </row>
    <row r="651" spans="12:13" s="126" customFormat="1" x14ac:dyDescent="0.3">
      <c r="L651" s="1"/>
      <c r="M651" s="1"/>
    </row>
    <row r="652" spans="12:13" s="126" customFormat="1" x14ac:dyDescent="0.3">
      <c r="L652" s="1"/>
      <c r="M652" s="1"/>
    </row>
    <row r="653" spans="12:13" s="126" customFormat="1" x14ac:dyDescent="0.3">
      <c r="L653" s="1"/>
      <c r="M653" s="1"/>
    </row>
    <row r="654" spans="12:13" s="126" customFormat="1" x14ac:dyDescent="0.3">
      <c r="L654" s="1"/>
      <c r="M654" s="1"/>
    </row>
    <row r="655" spans="12:13" s="126" customFormat="1" x14ac:dyDescent="0.3">
      <c r="L655" s="1"/>
      <c r="M655" s="1"/>
    </row>
    <row r="656" spans="12:13" s="126" customFormat="1" x14ac:dyDescent="0.3">
      <c r="L656" s="1"/>
      <c r="M656" s="1"/>
    </row>
    <row r="657" spans="12:13" s="126" customFormat="1" x14ac:dyDescent="0.3">
      <c r="L657" s="1"/>
      <c r="M657" s="1"/>
    </row>
    <row r="658" spans="12:13" s="126" customFormat="1" x14ac:dyDescent="0.3">
      <c r="L658" s="1"/>
      <c r="M658" s="1"/>
    </row>
    <row r="659" spans="12:13" s="126" customFormat="1" x14ac:dyDescent="0.3">
      <c r="L659" s="1"/>
      <c r="M659" s="1"/>
    </row>
    <row r="660" spans="12:13" s="126" customFormat="1" x14ac:dyDescent="0.3">
      <c r="L660" s="1"/>
      <c r="M660" s="1"/>
    </row>
    <row r="661" spans="12:13" s="126" customFormat="1" x14ac:dyDescent="0.3">
      <c r="L661" s="1"/>
      <c r="M661" s="1"/>
    </row>
    <row r="662" spans="12:13" s="126" customFormat="1" x14ac:dyDescent="0.3">
      <c r="L662" s="1"/>
      <c r="M662" s="1"/>
    </row>
    <row r="663" spans="12:13" s="126" customFormat="1" x14ac:dyDescent="0.3">
      <c r="L663" s="1"/>
      <c r="M663" s="1"/>
    </row>
    <row r="664" spans="12:13" s="126" customFormat="1" x14ac:dyDescent="0.3">
      <c r="L664" s="1"/>
      <c r="M664" s="1"/>
    </row>
    <row r="665" spans="12:13" s="126" customFormat="1" x14ac:dyDescent="0.3">
      <c r="L665" s="1"/>
      <c r="M665" s="1"/>
    </row>
    <row r="666" spans="12:13" s="126" customFormat="1" x14ac:dyDescent="0.3">
      <c r="L666" s="1"/>
      <c r="M666" s="1"/>
    </row>
    <row r="667" spans="12:13" s="126" customFormat="1" x14ac:dyDescent="0.3">
      <c r="L667" s="1"/>
      <c r="M667" s="1"/>
    </row>
    <row r="668" spans="12:13" s="126" customFormat="1" x14ac:dyDescent="0.3">
      <c r="L668" s="1"/>
      <c r="M668" s="1"/>
    </row>
    <row r="669" spans="12:13" s="126" customFormat="1" x14ac:dyDescent="0.3">
      <c r="L669" s="1"/>
      <c r="M669" s="1"/>
    </row>
    <row r="670" spans="12:13" s="126" customFormat="1" x14ac:dyDescent="0.3">
      <c r="L670" s="1"/>
      <c r="M670" s="1"/>
    </row>
    <row r="671" spans="12:13" s="126" customFormat="1" x14ac:dyDescent="0.3">
      <c r="L671" s="1"/>
      <c r="M671" s="1"/>
    </row>
    <row r="672" spans="12:13" s="126" customFormat="1" x14ac:dyDescent="0.3">
      <c r="L672" s="1"/>
      <c r="M672" s="1"/>
    </row>
    <row r="673" spans="12:13" s="126" customFormat="1" x14ac:dyDescent="0.3">
      <c r="L673" s="1"/>
      <c r="M673" s="1"/>
    </row>
    <row r="674" spans="12:13" s="126" customFormat="1" x14ac:dyDescent="0.3">
      <c r="L674" s="1"/>
      <c r="M674" s="1"/>
    </row>
    <row r="675" spans="12:13" s="126" customFormat="1" x14ac:dyDescent="0.3">
      <c r="L675" s="1"/>
      <c r="M675" s="1"/>
    </row>
    <row r="676" spans="12:13" s="126" customFormat="1" x14ac:dyDescent="0.3">
      <c r="L676" s="1"/>
      <c r="M676" s="1"/>
    </row>
    <row r="677" spans="12:13" s="126" customFormat="1" x14ac:dyDescent="0.3">
      <c r="L677" s="1"/>
      <c r="M677" s="1"/>
    </row>
    <row r="678" spans="12:13" s="126" customFormat="1" x14ac:dyDescent="0.3">
      <c r="L678" s="1"/>
      <c r="M678" s="1"/>
    </row>
    <row r="679" spans="12:13" s="126" customFormat="1" x14ac:dyDescent="0.3">
      <c r="L679" s="1"/>
      <c r="M679" s="1"/>
    </row>
    <row r="680" spans="12:13" s="126" customFormat="1" x14ac:dyDescent="0.3">
      <c r="L680" s="1"/>
      <c r="M680" s="1"/>
    </row>
    <row r="681" spans="12:13" s="126" customFormat="1" x14ac:dyDescent="0.3">
      <c r="L681" s="1"/>
      <c r="M681" s="1"/>
    </row>
    <row r="682" spans="12:13" s="126" customFormat="1" x14ac:dyDescent="0.3">
      <c r="L682" s="1"/>
      <c r="M682" s="1"/>
    </row>
    <row r="683" spans="12:13" s="126" customFormat="1" x14ac:dyDescent="0.3">
      <c r="L683" s="1"/>
      <c r="M683" s="1"/>
    </row>
    <row r="684" spans="12:13" s="126" customFormat="1" x14ac:dyDescent="0.3">
      <c r="L684" s="1"/>
      <c r="M684" s="1"/>
    </row>
    <row r="685" spans="12:13" s="126" customFormat="1" x14ac:dyDescent="0.3">
      <c r="L685" s="1"/>
      <c r="M685" s="1"/>
    </row>
    <row r="686" spans="12:13" s="126" customFormat="1" x14ac:dyDescent="0.3">
      <c r="L686" s="1"/>
      <c r="M686" s="1"/>
    </row>
    <row r="687" spans="12:13" s="126" customFormat="1" x14ac:dyDescent="0.3">
      <c r="L687" s="1"/>
      <c r="M687" s="1"/>
    </row>
    <row r="688" spans="12:13" s="126" customFormat="1" x14ac:dyDescent="0.3">
      <c r="L688" s="1"/>
      <c r="M688" s="1"/>
    </row>
    <row r="689" spans="12:13" s="126" customFormat="1" x14ac:dyDescent="0.3">
      <c r="L689" s="1"/>
      <c r="M689" s="1"/>
    </row>
    <row r="690" spans="12:13" s="126" customFormat="1" x14ac:dyDescent="0.3">
      <c r="L690" s="1"/>
      <c r="M690" s="1"/>
    </row>
    <row r="691" spans="12:13" s="126" customFormat="1" x14ac:dyDescent="0.3">
      <c r="L691" s="1"/>
      <c r="M691" s="1"/>
    </row>
    <row r="692" spans="12:13" s="126" customFormat="1" x14ac:dyDescent="0.3">
      <c r="L692" s="1"/>
      <c r="M692" s="1"/>
    </row>
    <row r="693" spans="12:13" s="126" customFormat="1" x14ac:dyDescent="0.3">
      <c r="L693" s="1"/>
      <c r="M693" s="1"/>
    </row>
    <row r="694" spans="12:13" s="126" customFormat="1" x14ac:dyDescent="0.3">
      <c r="L694" s="1"/>
      <c r="M694" s="1"/>
    </row>
    <row r="695" spans="12:13" s="126" customFormat="1" x14ac:dyDescent="0.3">
      <c r="L695" s="1"/>
      <c r="M695" s="1"/>
    </row>
    <row r="696" spans="12:13" s="126" customFormat="1" x14ac:dyDescent="0.3">
      <c r="L696" s="1"/>
      <c r="M696" s="1"/>
    </row>
    <row r="697" spans="12:13" s="126" customFormat="1" x14ac:dyDescent="0.3">
      <c r="L697" s="1"/>
      <c r="M697" s="1"/>
    </row>
    <row r="698" spans="12:13" s="126" customFormat="1" x14ac:dyDescent="0.3">
      <c r="L698" s="1"/>
      <c r="M698" s="1"/>
    </row>
    <row r="699" spans="12:13" s="126" customFormat="1" x14ac:dyDescent="0.3">
      <c r="L699" s="1"/>
      <c r="M699" s="1"/>
    </row>
    <row r="700" spans="12:13" s="126" customFormat="1" x14ac:dyDescent="0.3">
      <c r="L700" s="1"/>
      <c r="M700" s="1"/>
    </row>
    <row r="701" spans="12:13" s="126" customFormat="1" x14ac:dyDescent="0.3">
      <c r="L701" s="1"/>
      <c r="M701" s="1"/>
    </row>
    <row r="702" spans="12:13" s="126" customFormat="1" x14ac:dyDescent="0.3">
      <c r="L702" s="1"/>
      <c r="M702" s="1"/>
    </row>
    <row r="703" spans="12:13" s="126" customFormat="1" x14ac:dyDescent="0.3">
      <c r="L703" s="1"/>
      <c r="M703" s="1"/>
    </row>
    <row r="704" spans="12:13" s="126" customFormat="1" x14ac:dyDescent="0.3">
      <c r="L704" s="1"/>
      <c r="M704" s="1"/>
    </row>
    <row r="705" spans="12:13" s="126" customFormat="1" x14ac:dyDescent="0.3">
      <c r="L705" s="1"/>
      <c r="M705" s="1"/>
    </row>
    <row r="706" spans="12:13" s="126" customFormat="1" x14ac:dyDescent="0.3">
      <c r="L706" s="1"/>
      <c r="M706" s="1"/>
    </row>
    <row r="707" spans="12:13" s="126" customFormat="1" x14ac:dyDescent="0.3">
      <c r="L707" s="1"/>
      <c r="M707" s="1"/>
    </row>
    <row r="708" spans="12:13" s="126" customFormat="1" x14ac:dyDescent="0.3">
      <c r="L708" s="1"/>
      <c r="M708" s="1"/>
    </row>
    <row r="709" spans="12:13" s="126" customFormat="1" x14ac:dyDescent="0.3">
      <c r="L709" s="1"/>
      <c r="M709" s="1"/>
    </row>
    <row r="710" spans="12:13" s="126" customFormat="1" x14ac:dyDescent="0.3">
      <c r="L710" s="1"/>
      <c r="M710" s="1"/>
    </row>
    <row r="711" spans="12:13" s="126" customFormat="1" x14ac:dyDescent="0.3">
      <c r="L711" s="1"/>
      <c r="M711" s="1"/>
    </row>
    <row r="712" spans="12:13" s="126" customFormat="1" x14ac:dyDescent="0.3">
      <c r="L712" s="1"/>
      <c r="M712" s="1"/>
    </row>
    <row r="713" spans="12:13" s="126" customFormat="1" x14ac:dyDescent="0.3">
      <c r="L713" s="1"/>
      <c r="M713" s="1"/>
    </row>
    <row r="714" spans="12:13" s="126" customFormat="1" x14ac:dyDescent="0.3">
      <c r="L714" s="1"/>
      <c r="M714" s="1"/>
    </row>
    <row r="715" spans="12:13" s="126" customFormat="1" x14ac:dyDescent="0.3">
      <c r="L715" s="1"/>
      <c r="M715" s="1"/>
    </row>
    <row r="716" spans="12:13" s="126" customFormat="1" x14ac:dyDescent="0.3">
      <c r="L716" s="1"/>
      <c r="M716" s="1"/>
    </row>
    <row r="717" spans="12:13" s="126" customFormat="1" x14ac:dyDescent="0.3">
      <c r="L717" s="1"/>
      <c r="M717" s="1"/>
    </row>
    <row r="718" spans="12:13" s="126" customFormat="1" x14ac:dyDescent="0.3">
      <c r="L718" s="1"/>
      <c r="M718" s="1"/>
    </row>
    <row r="719" spans="12:13" s="126" customFormat="1" x14ac:dyDescent="0.3">
      <c r="L719" s="1"/>
      <c r="M719" s="1"/>
    </row>
    <row r="720" spans="12:13" s="126" customFormat="1" x14ac:dyDescent="0.3">
      <c r="L720" s="1"/>
      <c r="M720" s="1"/>
    </row>
    <row r="721" spans="12:13" s="126" customFormat="1" x14ac:dyDescent="0.3">
      <c r="L721" s="1"/>
      <c r="M721" s="1"/>
    </row>
    <row r="722" spans="12:13" s="126" customFormat="1" x14ac:dyDescent="0.3">
      <c r="L722" s="1"/>
      <c r="M722" s="1"/>
    </row>
    <row r="723" spans="12:13" s="126" customFormat="1" x14ac:dyDescent="0.3">
      <c r="L723" s="1"/>
      <c r="M723" s="1"/>
    </row>
    <row r="724" spans="12:13" s="126" customFormat="1" x14ac:dyDescent="0.3">
      <c r="L724" s="1"/>
      <c r="M724" s="1"/>
    </row>
    <row r="725" spans="12:13" s="126" customFormat="1" x14ac:dyDescent="0.3">
      <c r="L725" s="1"/>
      <c r="M725" s="1"/>
    </row>
    <row r="726" spans="12:13" s="126" customFormat="1" x14ac:dyDescent="0.3">
      <c r="L726" s="1"/>
      <c r="M726" s="1"/>
    </row>
    <row r="727" spans="12:13" s="126" customFormat="1" x14ac:dyDescent="0.3">
      <c r="L727" s="1"/>
      <c r="M727" s="1"/>
    </row>
    <row r="728" spans="12:13" s="126" customFormat="1" x14ac:dyDescent="0.3">
      <c r="L728" s="1"/>
      <c r="M728" s="1"/>
    </row>
    <row r="729" spans="12:13" s="126" customFormat="1" x14ac:dyDescent="0.3">
      <c r="L729" s="1"/>
      <c r="M729" s="1"/>
    </row>
    <row r="730" spans="12:13" s="126" customFormat="1" x14ac:dyDescent="0.3">
      <c r="L730" s="1"/>
      <c r="M730" s="1"/>
    </row>
    <row r="731" spans="12:13" s="126" customFormat="1" x14ac:dyDescent="0.3">
      <c r="L731" s="1"/>
      <c r="M731" s="1"/>
    </row>
    <row r="732" spans="12:13" s="126" customFormat="1" x14ac:dyDescent="0.3">
      <c r="L732" s="1"/>
      <c r="M732" s="1"/>
    </row>
    <row r="733" spans="12:13" s="126" customFormat="1" x14ac:dyDescent="0.3">
      <c r="L733" s="1"/>
      <c r="M733" s="1"/>
    </row>
    <row r="734" spans="12:13" s="126" customFormat="1" x14ac:dyDescent="0.3">
      <c r="L734" s="1"/>
      <c r="M734" s="1"/>
    </row>
    <row r="735" spans="12:13" s="126" customFormat="1" x14ac:dyDescent="0.3">
      <c r="L735" s="1"/>
      <c r="M735" s="1"/>
    </row>
    <row r="736" spans="12:13" s="126" customFormat="1" x14ac:dyDescent="0.3">
      <c r="L736" s="1"/>
      <c r="M736" s="1"/>
    </row>
    <row r="737" spans="12:13" s="126" customFormat="1" x14ac:dyDescent="0.3">
      <c r="L737" s="1"/>
      <c r="M737" s="1"/>
    </row>
    <row r="738" spans="12:13" s="126" customFormat="1" x14ac:dyDescent="0.3">
      <c r="L738" s="1"/>
      <c r="M738" s="1"/>
    </row>
    <row r="739" spans="12:13" s="126" customFormat="1" x14ac:dyDescent="0.3">
      <c r="L739" s="1"/>
      <c r="M739" s="1"/>
    </row>
    <row r="740" spans="12:13" s="126" customFormat="1" x14ac:dyDescent="0.3">
      <c r="L740" s="1"/>
      <c r="M740" s="1"/>
    </row>
    <row r="741" spans="12:13" s="126" customFormat="1" x14ac:dyDescent="0.3">
      <c r="L741" s="1"/>
      <c r="M741" s="1"/>
    </row>
    <row r="742" spans="12:13" s="126" customFormat="1" x14ac:dyDescent="0.3">
      <c r="L742" s="1"/>
      <c r="M742" s="1"/>
    </row>
    <row r="743" spans="12:13" s="126" customFormat="1" x14ac:dyDescent="0.3">
      <c r="L743" s="1"/>
      <c r="M743" s="1"/>
    </row>
    <row r="744" spans="12:13" s="126" customFormat="1" x14ac:dyDescent="0.3">
      <c r="L744" s="1"/>
      <c r="M744" s="1"/>
    </row>
    <row r="745" spans="12:13" s="126" customFormat="1" x14ac:dyDescent="0.3">
      <c r="L745" s="1"/>
      <c r="M745" s="1"/>
    </row>
    <row r="746" spans="12:13" s="126" customFormat="1" x14ac:dyDescent="0.3">
      <c r="L746" s="1"/>
      <c r="M746" s="1"/>
    </row>
    <row r="747" spans="12:13" s="126" customFormat="1" x14ac:dyDescent="0.3">
      <c r="L747" s="1"/>
      <c r="M747" s="1"/>
    </row>
    <row r="748" spans="12:13" s="126" customFormat="1" x14ac:dyDescent="0.3">
      <c r="L748" s="1"/>
      <c r="M748" s="1"/>
    </row>
    <row r="749" spans="12:13" s="126" customFormat="1" x14ac:dyDescent="0.3">
      <c r="L749" s="1"/>
      <c r="M749" s="1"/>
    </row>
    <row r="750" spans="12:13" s="126" customFormat="1" x14ac:dyDescent="0.3">
      <c r="L750" s="1"/>
      <c r="M750" s="1"/>
    </row>
    <row r="751" spans="12:13" s="126" customFormat="1" x14ac:dyDescent="0.3">
      <c r="L751" s="1"/>
      <c r="M751" s="1"/>
    </row>
    <row r="752" spans="12:13" s="126" customFormat="1" x14ac:dyDescent="0.3">
      <c r="L752" s="1"/>
      <c r="M752" s="1"/>
    </row>
    <row r="753" spans="12:13" s="126" customFormat="1" x14ac:dyDescent="0.3">
      <c r="L753" s="1"/>
      <c r="M753" s="1"/>
    </row>
    <row r="754" spans="12:13" s="126" customFormat="1" x14ac:dyDescent="0.3">
      <c r="L754" s="1"/>
      <c r="M754" s="1"/>
    </row>
    <row r="755" spans="12:13" s="126" customFormat="1" x14ac:dyDescent="0.3">
      <c r="L755" s="1"/>
      <c r="M755" s="1"/>
    </row>
    <row r="756" spans="12:13" s="126" customFormat="1" x14ac:dyDescent="0.3">
      <c r="L756" s="1"/>
      <c r="M756" s="1"/>
    </row>
    <row r="757" spans="12:13" s="126" customFormat="1" x14ac:dyDescent="0.3">
      <c r="L757" s="1"/>
      <c r="M757" s="1"/>
    </row>
    <row r="758" spans="12:13" s="126" customFormat="1" x14ac:dyDescent="0.3">
      <c r="L758" s="1"/>
      <c r="M758" s="1"/>
    </row>
    <row r="759" spans="12:13" s="126" customFormat="1" x14ac:dyDescent="0.3">
      <c r="L759" s="1"/>
      <c r="M759" s="1"/>
    </row>
    <row r="760" spans="12:13" s="126" customFormat="1" x14ac:dyDescent="0.3">
      <c r="L760" s="1"/>
      <c r="M760" s="1"/>
    </row>
    <row r="761" spans="12:13" s="126" customFormat="1" x14ac:dyDescent="0.3">
      <c r="L761" s="1"/>
      <c r="M761" s="1"/>
    </row>
    <row r="762" spans="12:13" s="126" customFormat="1" x14ac:dyDescent="0.3">
      <c r="L762" s="1"/>
      <c r="M762" s="1"/>
    </row>
    <row r="763" spans="12:13" s="126" customFormat="1" x14ac:dyDescent="0.3">
      <c r="L763" s="1"/>
      <c r="M763" s="1"/>
    </row>
    <row r="764" spans="12:13" s="126" customFormat="1" x14ac:dyDescent="0.3">
      <c r="L764" s="1"/>
      <c r="M764" s="1"/>
    </row>
    <row r="765" spans="12:13" s="126" customFormat="1" x14ac:dyDescent="0.3">
      <c r="L765" s="1"/>
      <c r="M765" s="1"/>
    </row>
    <row r="766" spans="12:13" s="126" customFormat="1" x14ac:dyDescent="0.3">
      <c r="L766" s="1"/>
      <c r="M766" s="1"/>
    </row>
    <row r="767" spans="12:13" s="126" customFormat="1" x14ac:dyDescent="0.3">
      <c r="L767" s="1"/>
      <c r="M767" s="1"/>
    </row>
    <row r="768" spans="12:13" s="126" customFormat="1" x14ac:dyDescent="0.3">
      <c r="L768" s="1"/>
      <c r="M768" s="1"/>
    </row>
    <row r="769" spans="12:13" s="126" customFormat="1" x14ac:dyDescent="0.3">
      <c r="L769" s="1"/>
      <c r="M769" s="1"/>
    </row>
    <row r="770" spans="12:13" s="126" customFormat="1" x14ac:dyDescent="0.3">
      <c r="L770" s="1"/>
      <c r="M770" s="1"/>
    </row>
    <row r="771" spans="12:13" s="126" customFormat="1" x14ac:dyDescent="0.3">
      <c r="L771" s="1"/>
      <c r="M771" s="1"/>
    </row>
    <row r="772" spans="12:13" s="126" customFormat="1" x14ac:dyDescent="0.3">
      <c r="L772" s="1"/>
      <c r="M772" s="1"/>
    </row>
    <row r="773" spans="12:13" s="126" customFormat="1" x14ac:dyDescent="0.3">
      <c r="L773" s="1"/>
      <c r="M773" s="1"/>
    </row>
    <row r="774" spans="12:13" s="126" customFormat="1" x14ac:dyDescent="0.3">
      <c r="L774" s="1"/>
      <c r="M774" s="1"/>
    </row>
    <row r="775" spans="12:13" s="126" customFormat="1" x14ac:dyDescent="0.3">
      <c r="L775" s="1"/>
      <c r="M775" s="1"/>
    </row>
    <row r="776" spans="12:13" s="126" customFormat="1" x14ac:dyDescent="0.3">
      <c r="L776" s="1"/>
      <c r="M776" s="1"/>
    </row>
    <row r="777" spans="12:13" s="126" customFormat="1" x14ac:dyDescent="0.3">
      <c r="L777" s="1"/>
      <c r="M777" s="1"/>
    </row>
    <row r="778" spans="12:13" s="126" customFormat="1" x14ac:dyDescent="0.3">
      <c r="L778" s="1"/>
      <c r="M778" s="1"/>
    </row>
    <row r="779" spans="12:13" s="126" customFormat="1" x14ac:dyDescent="0.3">
      <c r="L779" s="1"/>
      <c r="M779" s="1"/>
    </row>
    <row r="780" spans="12:13" s="126" customFormat="1" x14ac:dyDescent="0.3">
      <c r="L780" s="1"/>
      <c r="M780" s="1"/>
    </row>
    <row r="781" spans="12:13" s="126" customFormat="1" x14ac:dyDescent="0.3">
      <c r="L781" s="1"/>
      <c r="M781" s="1"/>
    </row>
    <row r="782" spans="12:13" s="126" customFormat="1" x14ac:dyDescent="0.3">
      <c r="L782" s="1"/>
      <c r="M782" s="1"/>
    </row>
    <row r="783" spans="12:13" s="126" customFormat="1" x14ac:dyDescent="0.3">
      <c r="L783" s="1"/>
      <c r="M783" s="1"/>
    </row>
    <row r="784" spans="12:13" s="126" customFormat="1" x14ac:dyDescent="0.3">
      <c r="L784" s="1"/>
      <c r="M784" s="1"/>
    </row>
    <row r="785" spans="12:13" s="126" customFormat="1" x14ac:dyDescent="0.3">
      <c r="L785" s="1"/>
      <c r="M785" s="1"/>
    </row>
    <row r="786" spans="12:13" s="126" customFormat="1" x14ac:dyDescent="0.3">
      <c r="L786" s="1"/>
      <c r="M786" s="1"/>
    </row>
    <row r="787" spans="12:13" s="126" customFormat="1" x14ac:dyDescent="0.3">
      <c r="L787" s="1"/>
      <c r="M787" s="1"/>
    </row>
    <row r="788" spans="12:13" s="126" customFormat="1" x14ac:dyDescent="0.3">
      <c r="L788" s="1"/>
      <c r="M788" s="1"/>
    </row>
    <row r="789" spans="12:13" s="126" customFormat="1" x14ac:dyDescent="0.3">
      <c r="L789" s="1"/>
      <c r="M789" s="1"/>
    </row>
    <row r="790" spans="12:13" s="126" customFormat="1" x14ac:dyDescent="0.3">
      <c r="L790" s="1"/>
      <c r="M790" s="1"/>
    </row>
    <row r="791" spans="12:13" s="126" customFormat="1" x14ac:dyDescent="0.3">
      <c r="L791" s="1"/>
      <c r="M791" s="1"/>
    </row>
    <row r="792" spans="12:13" s="126" customFormat="1" x14ac:dyDescent="0.3">
      <c r="L792" s="1"/>
      <c r="M792" s="1"/>
    </row>
    <row r="793" spans="12:13" s="126" customFormat="1" x14ac:dyDescent="0.3">
      <c r="L793" s="1"/>
      <c r="M793" s="1"/>
    </row>
    <row r="794" spans="12:13" s="126" customFormat="1" x14ac:dyDescent="0.3">
      <c r="L794" s="1"/>
      <c r="M794" s="1"/>
    </row>
    <row r="795" spans="12:13" s="126" customFormat="1" x14ac:dyDescent="0.3">
      <c r="L795" s="1"/>
      <c r="M795" s="1"/>
    </row>
    <row r="796" spans="12:13" s="126" customFormat="1" x14ac:dyDescent="0.3">
      <c r="L796" s="1"/>
      <c r="M796" s="1"/>
    </row>
    <row r="797" spans="12:13" s="126" customFormat="1" x14ac:dyDescent="0.3">
      <c r="L797" s="1"/>
      <c r="M797" s="1"/>
    </row>
    <row r="798" spans="12:13" s="126" customFormat="1" x14ac:dyDescent="0.3">
      <c r="L798" s="1"/>
      <c r="M798" s="1"/>
    </row>
    <row r="799" spans="12:13" s="126" customFormat="1" x14ac:dyDescent="0.3">
      <c r="L799" s="1"/>
      <c r="M799" s="1"/>
    </row>
    <row r="800" spans="12:13" s="126" customFormat="1" x14ac:dyDescent="0.3">
      <c r="L800" s="1"/>
      <c r="M800" s="1"/>
    </row>
    <row r="801" spans="12:13" s="126" customFormat="1" x14ac:dyDescent="0.3">
      <c r="L801" s="1"/>
      <c r="M801" s="1"/>
    </row>
    <row r="802" spans="12:13" s="126" customFormat="1" x14ac:dyDescent="0.3">
      <c r="L802" s="1"/>
      <c r="M802" s="1"/>
    </row>
    <row r="803" spans="12:13" s="126" customFormat="1" x14ac:dyDescent="0.3">
      <c r="L803" s="1"/>
      <c r="M803" s="1"/>
    </row>
    <row r="804" spans="12:13" s="126" customFormat="1" x14ac:dyDescent="0.3">
      <c r="L804" s="1"/>
      <c r="M804" s="1"/>
    </row>
    <row r="805" spans="12:13" s="126" customFormat="1" x14ac:dyDescent="0.3">
      <c r="L805" s="1"/>
      <c r="M805" s="1"/>
    </row>
    <row r="806" spans="12:13" s="126" customFormat="1" x14ac:dyDescent="0.3">
      <c r="L806" s="1"/>
      <c r="M806" s="1"/>
    </row>
    <row r="807" spans="12:13" s="126" customFormat="1" x14ac:dyDescent="0.3">
      <c r="L807" s="1"/>
      <c r="M807" s="1"/>
    </row>
    <row r="808" spans="12:13" s="126" customFormat="1" x14ac:dyDescent="0.3">
      <c r="L808" s="1"/>
      <c r="M808" s="1"/>
    </row>
    <row r="809" spans="12:13" s="126" customFormat="1" x14ac:dyDescent="0.3">
      <c r="L809" s="1"/>
      <c r="M809" s="1"/>
    </row>
    <row r="810" spans="12:13" s="126" customFormat="1" x14ac:dyDescent="0.3">
      <c r="L810" s="1"/>
      <c r="M810" s="1"/>
    </row>
    <row r="811" spans="12:13" s="126" customFormat="1" x14ac:dyDescent="0.3">
      <c r="L811" s="1"/>
      <c r="M811" s="1"/>
    </row>
    <row r="812" spans="12:13" s="126" customFormat="1" x14ac:dyDescent="0.3">
      <c r="L812" s="1"/>
      <c r="M812" s="1"/>
    </row>
    <row r="813" spans="12:13" s="126" customFormat="1" x14ac:dyDescent="0.3">
      <c r="L813" s="1"/>
      <c r="M813" s="1"/>
    </row>
    <row r="814" spans="12:13" s="126" customFormat="1" x14ac:dyDescent="0.3">
      <c r="L814" s="1"/>
      <c r="M814" s="1"/>
    </row>
    <row r="815" spans="12:13" s="126" customFormat="1" x14ac:dyDescent="0.3">
      <c r="L815" s="1"/>
      <c r="M815" s="1"/>
    </row>
    <row r="816" spans="12:13" s="126" customFormat="1" x14ac:dyDescent="0.3">
      <c r="L816" s="1"/>
      <c r="M816" s="1"/>
    </row>
    <row r="817" spans="12:13" s="126" customFormat="1" x14ac:dyDescent="0.3">
      <c r="L817" s="1"/>
      <c r="M817" s="1"/>
    </row>
    <row r="818" spans="12:13" s="126" customFormat="1" x14ac:dyDescent="0.3">
      <c r="L818" s="1"/>
      <c r="M818" s="1"/>
    </row>
    <row r="819" spans="12:13" s="126" customFormat="1" x14ac:dyDescent="0.3">
      <c r="L819" s="1"/>
      <c r="M819" s="1"/>
    </row>
    <row r="820" spans="12:13" s="126" customFormat="1" x14ac:dyDescent="0.3">
      <c r="L820" s="1"/>
      <c r="M820" s="1"/>
    </row>
    <row r="821" spans="12:13" s="126" customFormat="1" x14ac:dyDescent="0.3">
      <c r="L821" s="1"/>
      <c r="M821" s="1"/>
    </row>
    <row r="822" spans="12:13" s="126" customFormat="1" x14ac:dyDescent="0.3">
      <c r="L822" s="1"/>
      <c r="M822" s="1"/>
    </row>
    <row r="823" spans="12:13" s="126" customFormat="1" x14ac:dyDescent="0.3">
      <c r="L823" s="1"/>
      <c r="M823" s="1"/>
    </row>
    <row r="824" spans="12:13" s="126" customFormat="1" x14ac:dyDescent="0.3">
      <c r="L824" s="1"/>
      <c r="M824" s="1"/>
    </row>
    <row r="825" spans="12:13" s="126" customFormat="1" x14ac:dyDescent="0.3">
      <c r="L825" s="1"/>
      <c r="M825" s="1"/>
    </row>
    <row r="826" spans="12:13" s="126" customFormat="1" x14ac:dyDescent="0.3">
      <c r="L826" s="1"/>
      <c r="M826" s="1"/>
    </row>
    <row r="827" spans="12:13" s="126" customFormat="1" x14ac:dyDescent="0.3">
      <c r="L827" s="1"/>
      <c r="M827" s="1"/>
    </row>
    <row r="828" spans="12:13" s="126" customFormat="1" x14ac:dyDescent="0.3">
      <c r="L828" s="1"/>
      <c r="M828" s="1"/>
    </row>
    <row r="829" spans="12:13" s="126" customFormat="1" x14ac:dyDescent="0.3">
      <c r="L829" s="1"/>
      <c r="M829" s="1"/>
    </row>
    <row r="830" spans="12:13" s="126" customFormat="1" x14ac:dyDescent="0.3">
      <c r="L830" s="1"/>
      <c r="M830" s="1"/>
    </row>
    <row r="831" spans="12:13" s="126" customFormat="1" x14ac:dyDescent="0.3">
      <c r="L831" s="1"/>
      <c r="M831" s="1"/>
    </row>
    <row r="832" spans="12:13" s="126" customFormat="1" x14ac:dyDescent="0.3">
      <c r="L832" s="1"/>
      <c r="M832" s="1"/>
    </row>
    <row r="833" spans="12:13" s="126" customFormat="1" x14ac:dyDescent="0.3">
      <c r="L833" s="1"/>
      <c r="M833" s="1"/>
    </row>
    <row r="834" spans="12:13" s="126" customFormat="1" x14ac:dyDescent="0.3">
      <c r="L834" s="1"/>
      <c r="M834" s="1"/>
    </row>
    <row r="835" spans="12:13" s="126" customFormat="1" x14ac:dyDescent="0.3">
      <c r="L835" s="1"/>
      <c r="M835" s="1"/>
    </row>
    <row r="836" spans="12:13" s="126" customFormat="1" x14ac:dyDescent="0.3">
      <c r="L836" s="1"/>
      <c r="M836" s="1"/>
    </row>
    <row r="837" spans="12:13" s="126" customFormat="1" x14ac:dyDescent="0.3">
      <c r="L837" s="1"/>
      <c r="M837" s="1"/>
    </row>
    <row r="838" spans="12:13" s="126" customFormat="1" x14ac:dyDescent="0.3">
      <c r="L838" s="1"/>
      <c r="M838" s="1"/>
    </row>
    <row r="839" spans="12:13" s="126" customFormat="1" x14ac:dyDescent="0.3">
      <c r="L839" s="1"/>
      <c r="M839" s="1"/>
    </row>
    <row r="840" spans="12:13" s="126" customFormat="1" x14ac:dyDescent="0.3">
      <c r="L840" s="1"/>
      <c r="M840" s="1"/>
    </row>
    <row r="841" spans="12:13" s="126" customFormat="1" x14ac:dyDescent="0.3">
      <c r="L841" s="1"/>
      <c r="M841" s="1"/>
    </row>
    <row r="842" spans="12:13" s="126" customFormat="1" x14ac:dyDescent="0.3">
      <c r="L842" s="1"/>
      <c r="M842" s="1"/>
    </row>
    <row r="843" spans="12:13" s="126" customFormat="1" x14ac:dyDescent="0.3">
      <c r="L843" s="1"/>
      <c r="M843" s="1"/>
    </row>
    <row r="844" spans="12:13" s="126" customFormat="1" x14ac:dyDescent="0.3">
      <c r="L844" s="1"/>
      <c r="M844" s="1"/>
    </row>
    <row r="845" spans="12:13" s="126" customFormat="1" x14ac:dyDescent="0.3">
      <c r="L845" s="1"/>
      <c r="M845" s="1"/>
    </row>
    <row r="846" spans="12:13" s="126" customFormat="1" x14ac:dyDescent="0.3">
      <c r="L846" s="1"/>
      <c r="M846" s="1"/>
    </row>
    <row r="847" spans="12:13" s="126" customFormat="1" x14ac:dyDescent="0.3">
      <c r="L847" s="1"/>
      <c r="M847" s="1"/>
    </row>
    <row r="848" spans="12:13" s="126" customFormat="1" x14ac:dyDescent="0.3">
      <c r="L848" s="1"/>
      <c r="M848" s="1"/>
    </row>
    <row r="849" spans="12:13" s="126" customFormat="1" x14ac:dyDescent="0.3">
      <c r="L849" s="1"/>
      <c r="M849" s="1"/>
    </row>
    <row r="850" spans="12:13" s="126" customFormat="1" x14ac:dyDescent="0.3">
      <c r="L850" s="1"/>
      <c r="M850" s="1"/>
    </row>
    <row r="851" spans="12:13" s="126" customFormat="1" x14ac:dyDescent="0.3">
      <c r="L851" s="1"/>
      <c r="M851" s="1"/>
    </row>
    <row r="852" spans="12:13" s="126" customFormat="1" x14ac:dyDescent="0.3">
      <c r="L852" s="1"/>
      <c r="M852" s="1"/>
    </row>
    <row r="853" spans="12:13" s="126" customFormat="1" x14ac:dyDescent="0.3">
      <c r="L853" s="1"/>
      <c r="M853" s="1"/>
    </row>
    <row r="854" spans="12:13" s="126" customFormat="1" x14ac:dyDescent="0.3">
      <c r="L854" s="1"/>
      <c r="M854" s="1"/>
    </row>
    <row r="855" spans="12:13" s="126" customFormat="1" x14ac:dyDescent="0.3">
      <c r="L855" s="1"/>
      <c r="M855" s="1"/>
    </row>
    <row r="856" spans="12:13" s="126" customFormat="1" x14ac:dyDescent="0.3">
      <c r="L856" s="1"/>
      <c r="M856" s="1"/>
    </row>
    <row r="857" spans="12:13" s="126" customFormat="1" x14ac:dyDescent="0.3">
      <c r="L857" s="1"/>
      <c r="M857" s="1"/>
    </row>
    <row r="858" spans="12:13" s="126" customFormat="1" x14ac:dyDescent="0.3">
      <c r="L858" s="1"/>
      <c r="M858" s="1"/>
    </row>
    <row r="859" spans="12:13" s="126" customFormat="1" x14ac:dyDescent="0.3">
      <c r="L859" s="1"/>
      <c r="M859" s="1"/>
    </row>
    <row r="860" spans="12:13" s="126" customFormat="1" x14ac:dyDescent="0.3">
      <c r="L860" s="1"/>
      <c r="M860" s="1"/>
    </row>
    <row r="861" spans="12:13" s="126" customFormat="1" x14ac:dyDescent="0.3">
      <c r="L861" s="1"/>
      <c r="M861" s="1"/>
    </row>
    <row r="862" spans="12:13" s="126" customFormat="1" x14ac:dyDescent="0.3">
      <c r="L862" s="1"/>
      <c r="M862" s="1"/>
    </row>
    <row r="863" spans="12:13" s="126" customFormat="1" x14ac:dyDescent="0.3">
      <c r="L863" s="1"/>
      <c r="M863" s="1"/>
    </row>
    <row r="864" spans="12:13" s="126" customFormat="1" x14ac:dyDescent="0.3">
      <c r="L864" s="1"/>
      <c r="M864" s="1"/>
    </row>
    <row r="865" spans="12:13" s="126" customFormat="1" x14ac:dyDescent="0.3">
      <c r="L865" s="1"/>
      <c r="M865" s="1"/>
    </row>
    <row r="866" spans="12:13" s="126" customFormat="1" x14ac:dyDescent="0.3">
      <c r="L866" s="1"/>
      <c r="M866" s="1"/>
    </row>
    <row r="867" spans="12:13" s="126" customFormat="1" x14ac:dyDescent="0.3">
      <c r="L867" s="1"/>
      <c r="M867" s="1"/>
    </row>
    <row r="868" spans="12:13" s="126" customFormat="1" x14ac:dyDescent="0.3">
      <c r="L868" s="1"/>
      <c r="M868" s="1"/>
    </row>
    <row r="869" spans="12:13" s="126" customFormat="1" x14ac:dyDescent="0.3">
      <c r="L869" s="1"/>
      <c r="M869" s="1"/>
    </row>
    <row r="870" spans="12:13" s="126" customFormat="1" x14ac:dyDescent="0.3">
      <c r="L870" s="1"/>
      <c r="M870" s="1"/>
    </row>
    <row r="871" spans="12:13" s="126" customFormat="1" x14ac:dyDescent="0.3">
      <c r="L871" s="1"/>
      <c r="M871" s="1"/>
    </row>
    <row r="872" spans="12:13" s="126" customFormat="1" x14ac:dyDescent="0.3">
      <c r="L872" s="1"/>
      <c r="M872" s="1"/>
    </row>
    <row r="873" spans="12:13" s="126" customFormat="1" x14ac:dyDescent="0.3">
      <c r="L873" s="1"/>
      <c r="M873" s="1"/>
    </row>
    <row r="874" spans="12:13" s="126" customFormat="1" x14ac:dyDescent="0.3">
      <c r="L874" s="1"/>
      <c r="M874" s="1"/>
    </row>
    <row r="875" spans="12:13" s="126" customFormat="1" x14ac:dyDescent="0.3">
      <c r="L875" s="1"/>
      <c r="M875" s="1"/>
    </row>
    <row r="876" spans="12:13" s="126" customFormat="1" x14ac:dyDescent="0.3">
      <c r="L876" s="1"/>
      <c r="M876" s="1"/>
    </row>
    <row r="877" spans="12:13" s="126" customFormat="1" x14ac:dyDescent="0.3">
      <c r="L877" s="1"/>
      <c r="M877" s="1"/>
    </row>
    <row r="878" spans="12:13" s="126" customFormat="1" x14ac:dyDescent="0.3">
      <c r="L878" s="1"/>
      <c r="M878" s="1"/>
    </row>
    <row r="879" spans="12:13" s="126" customFormat="1" x14ac:dyDescent="0.3">
      <c r="L879" s="1"/>
      <c r="M879" s="1"/>
    </row>
    <row r="880" spans="12:13" s="126" customFormat="1" x14ac:dyDescent="0.3">
      <c r="L880" s="1"/>
      <c r="M880" s="1"/>
    </row>
    <row r="881" spans="12:13" s="126" customFormat="1" x14ac:dyDescent="0.3">
      <c r="L881" s="1"/>
      <c r="M881" s="1"/>
    </row>
    <row r="882" spans="12:13" s="126" customFormat="1" x14ac:dyDescent="0.3">
      <c r="L882" s="1"/>
      <c r="M882" s="1"/>
    </row>
    <row r="883" spans="12:13" s="126" customFormat="1" x14ac:dyDescent="0.3">
      <c r="L883" s="1"/>
      <c r="M883" s="1"/>
    </row>
    <row r="884" spans="12:13" s="126" customFormat="1" x14ac:dyDescent="0.3">
      <c r="L884" s="1"/>
      <c r="M884" s="1"/>
    </row>
    <row r="885" spans="12:13" s="126" customFormat="1" x14ac:dyDescent="0.3">
      <c r="L885" s="1"/>
      <c r="M885" s="1"/>
    </row>
    <row r="886" spans="12:13" s="126" customFormat="1" x14ac:dyDescent="0.3">
      <c r="L886" s="1"/>
      <c r="M886" s="1"/>
    </row>
    <row r="887" spans="12:13" s="126" customFormat="1" x14ac:dyDescent="0.3">
      <c r="L887" s="1"/>
      <c r="M887" s="1"/>
    </row>
    <row r="888" spans="12:13" s="126" customFormat="1" x14ac:dyDescent="0.3">
      <c r="L888" s="1"/>
      <c r="M888" s="1"/>
    </row>
    <row r="889" spans="12:13" s="126" customFormat="1" x14ac:dyDescent="0.3">
      <c r="L889" s="1"/>
      <c r="M889" s="1"/>
    </row>
    <row r="890" spans="12:13" s="126" customFormat="1" x14ac:dyDescent="0.3">
      <c r="L890" s="1"/>
      <c r="M890" s="1"/>
    </row>
    <row r="891" spans="12:13" s="126" customFormat="1" x14ac:dyDescent="0.3">
      <c r="L891" s="1"/>
      <c r="M891" s="1"/>
    </row>
    <row r="892" spans="12:13" s="126" customFormat="1" x14ac:dyDescent="0.3">
      <c r="L892" s="1"/>
      <c r="M892" s="1"/>
    </row>
    <row r="893" spans="12:13" s="126" customFormat="1" x14ac:dyDescent="0.3">
      <c r="L893" s="1"/>
      <c r="M893" s="1"/>
    </row>
    <row r="894" spans="12:13" s="126" customFormat="1" x14ac:dyDescent="0.3">
      <c r="L894" s="1"/>
      <c r="M894" s="1"/>
    </row>
    <row r="895" spans="12:13" s="126" customFormat="1" x14ac:dyDescent="0.3">
      <c r="L895" s="1"/>
      <c r="M895" s="1"/>
    </row>
    <row r="896" spans="12:13" s="126" customFormat="1" x14ac:dyDescent="0.3">
      <c r="L896" s="1"/>
      <c r="M896" s="1"/>
    </row>
    <row r="897" spans="12:13" s="126" customFormat="1" x14ac:dyDescent="0.3">
      <c r="L897" s="1"/>
      <c r="M897" s="1"/>
    </row>
    <row r="898" spans="12:13" s="126" customFormat="1" x14ac:dyDescent="0.3">
      <c r="L898" s="1"/>
      <c r="M898" s="1"/>
    </row>
    <row r="899" spans="12:13" s="126" customFormat="1" x14ac:dyDescent="0.3">
      <c r="L899" s="1"/>
      <c r="M899" s="1"/>
    </row>
    <row r="900" spans="12:13" s="126" customFormat="1" x14ac:dyDescent="0.3">
      <c r="L900" s="1"/>
      <c r="M900" s="1"/>
    </row>
    <row r="901" spans="12:13" s="126" customFormat="1" x14ac:dyDescent="0.3">
      <c r="L901" s="1"/>
      <c r="M901" s="1"/>
    </row>
    <row r="902" spans="12:13" s="126" customFormat="1" x14ac:dyDescent="0.3">
      <c r="L902" s="1"/>
      <c r="M902" s="1"/>
    </row>
    <row r="903" spans="12:13" s="126" customFormat="1" x14ac:dyDescent="0.3">
      <c r="L903" s="1"/>
      <c r="M903" s="1"/>
    </row>
    <row r="904" spans="12:13" s="126" customFormat="1" x14ac:dyDescent="0.3">
      <c r="L904" s="1"/>
      <c r="M904" s="1"/>
    </row>
    <row r="905" spans="12:13" s="126" customFormat="1" x14ac:dyDescent="0.3">
      <c r="L905" s="1"/>
      <c r="M905" s="1"/>
    </row>
    <row r="906" spans="12:13" s="126" customFormat="1" x14ac:dyDescent="0.3">
      <c r="L906" s="1"/>
      <c r="M906" s="1"/>
    </row>
    <row r="907" spans="12:13" s="126" customFormat="1" x14ac:dyDescent="0.3">
      <c r="L907" s="1"/>
      <c r="M907" s="1"/>
    </row>
    <row r="908" spans="12:13" s="126" customFormat="1" x14ac:dyDescent="0.3">
      <c r="L908" s="1"/>
      <c r="M908" s="1"/>
    </row>
    <row r="909" spans="12:13" s="126" customFormat="1" x14ac:dyDescent="0.3">
      <c r="L909" s="1"/>
      <c r="M909" s="1"/>
    </row>
    <row r="910" spans="12:13" s="126" customFormat="1" x14ac:dyDescent="0.3">
      <c r="L910" s="1"/>
      <c r="M910" s="1"/>
    </row>
    <row r="911" spans="12:13" s="126" customFormat="1" x14ac:dyDescent="0.3">
      <c r="L911" s="1"/>
      <c r="M911" s="1"/>
    </row>
    <row r="912" spans="12:13" s="126" customFormat="1" x14ac:dyDescent="0.3">
      <c r="L912" s="1"/>
      <c r="M912" s="1"/>
    </row>
    <row r="913" spans="12:13" s="126" customFormat="1" x14ac:dyDescent="0.3">
      <c r="L913" s="1"/>
      <c r="M913" s="1"/>
    </row>
    <row r="914" spans="12:13" s="126" customFormat="1" x14ac:dyDescent="0.3">
      <c r="L914" s="1"/>
      <c r="M914" s="1"/>
    </row>
    <row r="915" spans="12:13" s="126" customFormat="1" x14ac:dyDescent="0.3">
      <c r="L915" s="1"/>
      <c r="M915" s="1"/>
    </row>
    <row r="916" spans="12:13" s="126" customFormat="1" x14ac:dyDescent="0.3">
      <c r="L916" s="1"/>
      <c r="M916" s="1"/>
    </row>
    <row r="917" spans="12:13" s="126" customFormat="1" x14ac:dyDescent="0.3">
      <c r="L917" s="1"/>
      <c r="M917" s="1"/>
    </row>
    <row r="918" spans="12:13" s="126" customFormat="1" x14ac:dyDescent="0.3">
      <c r="L918" s="1"/>
      <c r="M918" s="1"/>
    </row>
    <row r="919" spans="12:13" s="126" customFormat="1" x14ac:dyDescent="0.3">
      <c r="L919" s="1"/>
      <c r="M919" s="1"/>
    </row>
    <row r="920" spans="12:13" s="126" customFormat="1" x14ac:dyDescent="0.3">
      <c r="L920" s="1"/>
      <c r="M920" s="1"/>
    </row>
    <row r="921" spans="12:13" s="126" customFormat="1" x14ac:dyDescent="0.3">
      <c r="L921" s="1"/>
      <c r="M921" s="1"/>
    </row>
    <row r="922" spans="12:13" s="126" customFormat="1" x14ac:dyDescent="0.3">
      <c r="L922" s="1"/>
      <c r="M922" s="1"/>
    </row>
    <row r="923" spans="12:13" s="126" customFormat="1" x14ac:dyDescent="0.3">
      <c r="L923" s="1"/>
      <c r="M923" s="1"/>
    </row>
    <row r="924" spans="12:13" s="126" customFormat="1" x14ac:dyDescent="0.3">
      <c r="L924" s="1"/>
      <c r="M924" s="1"/>
    </row>
    <row r="925" spans="12:13" s="126" customFormat="1" x14ac:dyDescent="0.3">
      <c r="L925" s="1"/>
      <c r="M925" s="1"/>
    </row>
    <row r="926" spans="12:13" s="126" customFormat="1" x14ac:dyDescent="0.3">
      <c r="L926" s="1"/>
      <c r="M926" s="1"/>
    </row>
    <row r="927" spans="12:13" s="126" customFormat="1" x14ac:dyDescent="0.3">
      <c r="L927" s="1"/>
      <c r="M927" s="1"/>
    </row>
    <row r="928" spans="12:13" s="126" customFormat="1" x14ac:dyDescent="0.3">
      <c r="L928" s="1"/>
      <c r="M928" s="1"/>
    </row>
    <row r="929" spans="12:13" s="126" customFormat="1" x14ac:dyDescent="0.3">
      <c r="L929" s="1"/>
      <c r="M929" s="1"/>
    </row>
    <row r="930" spans="12:13" s="126" customFormat="1" x14ac:dyDescent="0.3">
      <c r="L930" s="1"/>
      <c r="M930" s="1"/>
    </row>
    <row r="931" spans="12:13" s="126" customFormat="1" x14ac:dyDescent="0.3">
      <c r="L931" s="1"/>
      <c r="M931" s="1"/>
    </row>
    <row r="932" spans="12:13" s="126" customFormat="1" x14ac:dyDescent="0.3">
      <c r="L932" s="1"/>
      <c r="M932" s="1"/>
    </row>
    <row r="933" spans="12:13" s="126" customFormat="1" x14ac:dyDescent="0.3">
      <c r="L933" s="1"/>
      <c r="M933" s="1"/>
    </row>
    <row r="934" spans="12:13" s="126" customFormat="1" x14ac:dyDescent="0.3">
      <c r="L934" s="1"/>
      <c r="M934" s="1"/>
    </row>
    <row r="935" spans="12:13" s="126" customFormat="1" x14ac:dyDescent="0.3">
      <c r="L935" s="1"/>
      <c r="M935" s="1"/>
    </row>
    <row r="936" spans="12:13" s="126" customFormat="1" x14ac:dyDescent="0.3">
      <c r="L936" s="1"/>
      <c r="M936" s="1"/>
    </row>
    <row r="937" spans="12:13" s="126" customFormat="1" x14ac:dyDescent="0.3">
      <c r="L937" s="1"/>
      <c r="M937" s="1"/>
    </row>
    <row r="938" spans="12:13" s="126" customFormat="1" x14ac:dyDescent="0.3">
      <c r="L938" s="1"/>
      <c r="M938" s="1"/>
    </row>
    <row r="939" spans="12:13" s="126" customFormat="1" x14ac:dyDescent="0.3">
      <c r="L939" s="1"/>
      <c r="M939" s="1"/>
    </row>
    <row r="940" spans="12:13" s="126" customFormat="1" x14ac:dyDescent="0.3">
      <c r="L940" s="1"/>
      <c r="M940" s="1"/>
    </row>
    <row r="941" spans="12:13" s="126" customFormat="1" x14ac:dyDescent="0.3">
      <c r="L941" s="1"/>
      <c r="M941" s="1"/>
    </row>
  </sheetData>
  <sheetProtection formatCells="0" formatColumns="0" formatRows="0" insertColumns="0" insertRows="0" insertHyperlinks="0" deleteColumns="0" deleteRows="0" sort="0" autoFilter="0" pivotTables="0"/>
  <mergeCells count="31">
    <mergeCell ref="AB8:AB9"/>
    <mergeCell ref="M7:M9"/>
    <mergeCell ref="N7:N9"/>
    <mergeCell ref="O7:W7"/>
    <mergeCell ref="X7:X9"/>
    <mergeCell ref="O8:O9"/>
    <mergeCell ref="P8:R8"/>
    <mergeCell ref="S8:V8"/>
    <mergeCell ref="W8:W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Y6:Y9"/>
    <mergeCell ref="I7:I9"/>
    <mergeCell ref="J7:J9"/>
    <mergeCell ref="K7:K9"/>
    <mergeCell ref="L7:L9"/>
    <mergeCell ref="Z8:Z9"/>
    <mergeCell ref="AA8:AA9"/>
    <mergeCell ref="A1:S1"/>
    <mergeCell ref="A3:X3"/>
    <mergeCell ref="A4:X4"/>
    <mergeCell ref="A6:I6"/>
    <mergeCell ref="L6:X6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F942"/>
  <sheetViews>
    <sheetView tabSelected="1" topLeftCell="H7" workbookViewId="0">
      <selection activeCell="V19" sqref="V19"/>
    </sheetView>
  </sheetViews>
  <sheetFormatPr defaultRowHeight="16.3" x14ac:dyDescent="0.3"/>
  <cols>
    <col min="1" max="1" width="9.125" style="88"/>
    <col min="2" max="2" width="18.25" style="88" customWidth="1"/>
    <col min="3" max="3" width="9.125" style="88" customWidth="1"/>
    <col min="4" max="4" width="36" style="88" customWidth="1"/>
    <col min="5" max="5" width="9.125" style="88" customWidth="1"/>
    <col min="6" max="6" width="18.25" style="88" customWidth="1"/>
    <col min="7" max="7" width="17.875" style="88" customWidth="1"/>
    <col min="8" max="8" width="9.125" style="88" customWidth="1"/>
    <col min="9" max="9" width="8.625" style="88" customWidth="1"/>
    <col min="10" max="10" width="11.375" style="88" customWidth="1"/>
    <col min="11" max="11" width="8.625" style="88" customWidth="1"/>
    <col min="12" max="12" width="14.625" style="1" customWidth="1"/>
    <col min="13" max="13" width="8.125" style="1" customWidth="1"/>
    <col min="14" max="14" width="7.375" style="88" customWidth="1"/>
    <col min="15" max="15" width="9.125" style="88" customWidth="1"/>
    <col min="16" max="20" width="6.875" style="88" customWidth="1"/>
    <col min="21" max="21" width="12" style="88" customWidth="1"/>
    <col min="22" max="26" width="9.125" style="88" customWidth="1"/>
    <col min="27" max="27" width="16.875" style="88" customWidth="1"/>
    <col min="28" max="29" width="9.125" style="88" customWidth="1"/>
    <col min="30" max="258" width="9.125" style="88"/>
    <col min="259" max="259" width="18.25" style="88" customWidth="1"/>
    <col min="260" max="260" width="9.125" style="88" customWidth="1"/>
    <col min="261" max="261" width="36" style="88" customWidth="1"/>
    <col min="262" max="262" width="9.125" style="88" customWidth="1"/>
    <col min="263" max="263" width="18.25" style="88" customWidth="1"/>
    <col min="264" max="264" width="17.875" style="88" customWidth="1"/>
    <col min="265" max="265" width="9.125" style="88" customWidth="1"/>
    <col min="266" max="266" width="8.625" style="88" customWidth="1"/>
    <col min="267" max="267" width="11.375" style="88" customWidth="1"/>
    <col min="268" max="268" width="8.625" style="88" customWidth="1"/>
    <col min="269" max="269" width="14.625" style="88" customWidth="1"/>
    <col min="270" max="270" width="8.125" style="88" customWidth="1"/>
    <col min="271" max="271" width="7.375" style="88" customWidth="1"/>
    <col min="272" max="272" width="9.125" style="88" customWidth="1"/>
    <col min="273" max="277" width="6.875" style="88" customWidth="1"/>
    <col min="278" max="278" width="12" style="88" customWidth="1"/>
    <col min="279" max="282" width="9.125" style="88" customWidth="1"/>
    <col min="283" max="283" width="16.875" style="88" customWidth="1"/>
    <col min="284" max="285" width="9.125" style="88" customWidth="1"/>
    <col min="286" max="514" width="9.125" style="88"/>
    <col min="515" max="515" width="18.25" style="88" customWidth="1"/>
    <col min="516" max="516" width="9.125" style="88" customWidth="1"/>
    <col min="517" max="517" width="36" style="88" customWidth="1"/>
    <col min="518" max="518" width="9.125" style="88" customWidth="1"/>
    <col min="519" max="519" width="18.25" style="88" customWidth="1"/>
    <col min="520" max="520" width="17.875" style="88" customWidth="1"/>
    <col min="521" max="521" width="9.125" style="88" customWidth="1"/>
    <col min="522" max="522" width="8.625" style="88" customWidth="1"/>
    <col min="523" max="523" width="11.375" style="88" customWidth="1"/>
    <col min="524" max="524" width="8.625" style="88" customWidth="1"/>
    <col min="525" max="525" width="14.625" style="88" customWidth="1"/>
    <col min="526" max="526" width="8.125" style="88" customWidth="1"/>
    <col min="527" max="527" width="7.375" style="88" customWidth="1"/>
    <col min="528" max="528" width="9.125" style="88" customWidth="1"/>
    <col min="529" max="533" width="6.875" style="88" customWidth="1"/>
    <col min="534" max="534" width="12" style="88" customWidth="1"/>
    <col min="535" max="538" width="9.125" style="88" customWidth="1"/>
    <col min="539" max="539" width="16.875" style="88" customWidth="1"/>
    <col min="540" max="541" width="9.125" style="88" customWidth="1"/>
    <col min="542" max="770" width="9.125" style="88"/>
    <col min="771" max="771" width="18.25" style="88" customWidth="1"/>
    <col min="772" max="772" width="9.125" style="88" customWidth="1"/>
    <col min="773" max="773" width="36" style="88" customWidth="1"/>
    <col min="774" max="774" width="9.125" style="88" customWidth="1"/>
    <col min="775" max="775" width="18.25" style="88" customWidth="1"/>
    <col min="776" max="776" width="17.875" style="88" customWidth="1"/>
    <col min="777" max="777" width="9.125" style="88" customWidth="1"/>
    <col min="778" max="778" width="8.625" style="88" customWidth="1"/>
    <col min="779" max="779" width="11.375" style="88" customWidth="1"/>
    <col min="780" max="780" width="8.625" style="88" customWidth="1"/>
    <col min="781" max="781" width="14.625" style="88" customWidth="1"/>
    <col min="782" max="782" width="8.125" style="88" customWidth="1"/>
    <col min="783" max="783" width="7.375" style="88" customWidth="1"/>
    <col min="784" max="784" width="9.125" style="88" customWidth="1"/>
    <col min="785" max="789" width="6.875" style="88" customWidth="1"/>
    <col min="790" max="790" width="12" style="88" customWidth="1"/>
    <col min="791" max="794" width="9.125" style="88" customWidth="1"/>
    <col min="795" max="795" width="16.875" style="88" customWidth="1"/>
    <col min="796" max="797" width="9.125" style="88" customWidth="1"/>
    <col min="798" max="1026" width="9.125" style="88"/>
    <col min="1027" max="1027" width="18.25" style="88" customWidth="1"/>
    <col min="1028" max="1028" width="9.125" style="88" customWidth="1"/>
    <col min="1029" max="1029" width="36" style="88" customWidth="1"/>
    <col min="1030" max="1030" width="9.125" style="88" customWidth="1"/>
    <col min="1031" max="1031" width="18.25" style="88" customWidth="1"/>
    <col min="1032" max="1032" width="17.875" style="88" customWidth="1"/>
    <col min="1033" max="1033" width="9.125" style="88" customWidth="1"/>
    <col min="1034" max="1034" width="8.625" style="88" customWidth="1"/>
    <col min="1035" max="1035" width="11.375" style="88" customWidth="1"/>
    <col min="1036" max="1036" width="8.625" style="88" customWidth="1"/>
    <col min="1037" max="1037" width="14.625" style="88" customWidth="1"/>
    <col min="1038" max="1038" width="8.125" style="88" customWidth="1"/>
    <col min="1039" max="1039" width="7.375" style="88" customWidth="1"/>
    <col min="1040" max="1040" width="9.125" style="88" customWidth="1"/>
    <col min="1041" max="1045" width="6.875" style="88" customWidth="1"/>
    <col min="1046" max="1046" width="12" style="88" customWidth="1"/>
    <col min="1047" max="1050" width="9.125" style="88" customWidth="1"/>
    <col min="1051" max="1051" width="16.875" style="88" customWidth="1"/>
    <col min="1052" max="1053" width="9.125" style="88" customWidth="1"/>
    <col min="1054" max="1282" width="9.125" style="88"/>
    <col min="1283" max="1283" width="18.25" style="88" customWidth="1"/>
    <col min="1284" max="1284" width="9.125" style="88" customWidth="1"/>
    <col min="1285" max="1285" width="36" style="88" customWidth="1"/>
    <col min="1286" max="1286" width="9.125" style="88" customWidth="1"/>
    <col min="1287" max="1287" width="18.25" style="88" customWidth="1"/>
    <col min="1288" max="1288" width="17.875" style="88" customWidth="1"/>
    <col min="1289" max="1289" width="9.125" style="88" customWidth="1"/>
    <col min="1290" max="1290" width="8.625" style="88" customWidth="1"/>
    <col min="1291" max="1291" width="11.375" style="88" customWidth="1"/>
    <col min="1292" max="1292" width="8.625" style="88" customWidth="1"/>
    <col min="1293" max="1293" width="14.625" style="88" customWidth="1"/>
    <col min="1294" max="1294" width="8.125" style="88" customWidth="1"/>
    <col min="1295" max="1295" width="7.375" style="88" customWidth="1"/>
    <col min="1296" max="1296" width="9.125" style="88" customWidth="1"/>
    <col min="1297" max="1301" width="6.875" style="88" customWidth="1"/>
    <col min="1302" max="1302" width="12" style="88" customWidth="1"/>
    <col min="1303" max="1306" width="9.125" style="88" customWidth="1"/>
    <col min="1307" max="1307" width="16.875" style="88" customWidth="1"/>
    <col min="1308" max="1309" width="9.125" style="88" customWidth="1"/>
    <col min="1310" max="1538" width="9.125" style="88"/>
    <col min="1539" max="1539" width="18.25" style="88" customWidth="1"/>
    <col min="1540" max="1540" width="9.125" style="88" customWidth="1"/>
    <col min="1541" max="1541" width="36" style="88" customWidth="1"/>
    <col min="1542" max="1542" width="9.125" style="88" customWidth="1"/>
    <col min="1543" max="1543" width="18.25" style="88" customWidth="1"/>
    <col min="1544" max="1544" width="17.875" style="88" customWidth="1"/>
    <col min="1545" max="1545" width="9.125" style="88" customWidth="1"/>
    <col min="1546" max="1546" width="8.625" style="88" customWidth="1"/>
    <col min="1547" max="1547" width="11.375" style="88" customWidth="1"/>
    <col min="1548" max="1548" width="8.625" style="88" customWidth="1"/>
    <col min="1549" max="1549" width="14.625" style="88" customWidth="1"/>
    <col min="1550" max="1550" width="8.125" style="88" customWidth="1"/>
    <col min="1551" max="1551" width="7.375" style="88" customWidth="1"/>
    <col min="1552" max="1552" width="9.125" style="88" customWidth="1"/>
    <col min="1553" max="1557" width="6.875" style="88" customWidth="1"/>
    <col min="1558" max="1558" width="12" style="88" customWidth="1"/>
    <col min="1559" max="1562" width="9.125" style="88" customWidth="1"/>
    <col min="1563" max="1563" width="16.875" style="88" customWidth="1"/>
    <col min="1564" max="1565" width="9.125" style="88" customWidth="1"/>
    <col min="1566" max="1794" width="9.125" style="88"/>
    <col min="1795" max="1795" width="18.25" style="88" customWidth="1"/>
    <col min="1796" max="1796" width="9.125" style="88" customWidth="1"/>
    <col min="1797" max="1797" width="36" style="88" customWidth="1"/>
    <col min="1798" max="1798" width="9.125" style="88" customWidth="1"/>
    <col min="1799" max="1799" width="18.25" style="88" customWidth="1"/>
    <col min="1800" max="1800" width="17.875" style="88" customWidth="1"/>
    <col min="1801" max="1801" width="9.125" style="88" customWidth="1"/>
    <col min="1802" max="1802" width="8.625" style="88" customWidth="1"/>
    <col min="1803" max="1803" width="11.375" style="88" customWidth="1"/>
    <col min="1804" max="1804" width="8.625" style="88" customWidth="1"/>
    <col min="1805" max="1805" width="14.625" style="88" customWidth="1"/>
    <col min="1806" max="1806" width="8.125" style="88" customWidth="1"/>
    <col min="1807" max="1807" width="7.375" style="88" customWidth="1"/>
    <col min="1808" max="1808" width="9.125" style="88" customWidth="1"/>
    <col min="1809" max="1813" width="6.875" style="88" customWidth="1"/>
    <col min="1814" max="1814" width="12" style="88" customWidth="1"/>
    <col min="1815" max="1818" width="9.125" style="88" customWidth="1"/>
    <col min="1819" max="1819" width="16.875" style="88" customWidth="1"/>
    <col min="1820" max="1821" width="9.125" style="88" customWidth="1"/>
    <col min="1822" max="2050" width="9.125" style="88"/>
    <col min="2051" max="2051" width="18.25" style="88" customWidth="1"/>
    <col min="2052" max="2052" width="9.125" style="88" customWidth="1"/>
    <col min="2053" max="2053" width="36" style="88" customWidth="1"/>
    <col min="2054" max="2054" width="9.125" style="88" customWidth="1"/>
    <col min="2055" max="2055" width="18.25" style="88" customWidth="1"/>
    <col min="2056" max="2056" width="17.875" style="88" customWidth="1"/>
    <col min="2057" max="2057" width="9.125" style="88" customWidth="1"/>
    <col min="2058" max="2058" width="8.625" style="88" customWidth="1"/>
    <col min="2059" max="2059" width="11.375" style="88" customWidth="1"/>
    <col min="2060" max="2060" width="8.625" style="88" customWidth="1"/>
    <col min="2061" max="2061" width="14.625" style="88" customWidth="1"/>
    <col min="2062" max="2062" width="8.125" style="88" customWidth="1"/>
    <col min="2063" max="2063" width="7.375" style="88" customWidth="1"/>
    <col min="2064" max="2064" width="9.125" style="88" customWidth="1"/>
    <col min="2065" max="2069" width="6.875" style="88" customWidth="1"/>
    <col min="2070" max="2070" width="12" style="88" customWidth="1"/>
    <col min="2071" max="2074" width="9.125" style="88" customWidth="1"/>
    <col min="2075" max="2075" width="16.875" style="88" customWidth="1"/>
    <col min="2076" max="2077" width="9.125" style="88" customWidth="1"/>
    <col min="2078" max="2306" width="9.125" style="88"/>
    <col min="2307" max="2307" width="18.25" style="88" customWidth="1"/>
    <col min="2308" max="2308" width="9.125" style="88" customWidth="1"/>
    <col min="2309" max="2309" width="36" style="88" customWidth="1"/>
    <col min="2310" max="2310" width="9.125" style="88" customWidth="1"/>
    <col min="2311" max="2311" width="18.25" style="88" customWidth="1"/>
    <col min="2312" max="2312" width="17.875" style="88" customWidth="1"/>
    <col min="2313" max="2313" width="9.125" style="88" customWidth="1"/>
    <col min="2314" max="2314" width="8.625" style="88" customWidth="1"/>
    <col min="2315" max="2315" width="11.375" style="88" customWidth="1"/>
    <col min="2316" max="2316" width="8.625" style="88" customWidth="1"/>
    <col min="2317" max="2317" width="14.625" style="88" customWidth="1"/>
    <col min="2318" max="2318" width="8.125" style="88" customWidth="1"/>
    <col min="2319" max="2319" width="7.375" style="88" customWidth="1"/>
    <col min="2320" max="2320" width="9.125" style="88" customWidth="1"/>
    <col min="2321" max="2325" width="6.875" style="88" customWidth="1"/>
    <col min="2326" max="2326" width="12" style="88" customWidth="1"/>
    <col min="2327" max="2330" width="9.125" style="88" customWidth="1"/>
    <col min="2331" max="2331" width="16.875" style="88" customWidth="1"/>
    <col min="2332" max="2333" width="9.125" style="88" customWidth="1"/>
    <col min="2334" max="2562" width="9.125" style="88"/>
    <col min="2563" max="2563" width="18.25" style="88" customWidth="1"/>
    <col min="2564" max="2564" width="9.125" style="88" customWidth="1"/>
    <col min="2565" max="2565" width="36" style="88" customWidth="1"/>
    <col min="2566" max="2566" width="9.125" style="88" customWidth="1"/>
    <col min="2567" max="2567" width="18.25" style="88" customWidth="1"/>
    <col min="2568" max="2568" width="17.875" style="88" customWidth="1"/>
    <col min="2569" max="2569" width="9.125" style="88" customWidth="1"/>
    <col min="2570" max="2570" width="8.625" style="88" customWidth="1"/>
    <col min="2571" max="2571" width="11.375" style="88" customWidth="1"/>
    <col min="2572" max="2572" width="8.625" style="88" customWidth="1"/>
    <col min="2573" max="2573" width="14.625" style="88" customWidth="1"/>
    <col min="2574" max="2574" width="8.125" style="88" customWidth="1"/>
    <col min="2575" max="2575" width="7.375" style="88" customWidth="1"/>
    <col min="2576" max="2576" width="9.125" style="88" customWidth="1"/>
    <col min="2577" max="2581" width="6.875" style="88" customWidth="1"/>
    <col min="2582" max="2582" width="12" style="88" customWidth="1"/>
    <col min="2583" max="2586" width="9.125" style="88" customWidth="1"/>
    <col min="2587" max="2587" width="16.875" style="88" customWidth="1"/>
    <col min="2588" max="2589" width="9.125" style="88" customWidth="1"/>
    <col min="2590" max="2818" width="9.125" style="88"/>
    <col min="2819" max="2819" width="18.25" style="88" customWidth="1"/>
    <col min="2820" max="2820" width="9.125" style="88" customWidth="1"/>
    <col min="2821" max="2821" width="36" style="88" customWidth="1"/>
    <col min="2822" max="2822" width="9.125" style="88" customWidth="1"/>
    <col min="2823" max="2823" width="18.25" style="88" customWidth="1"/>
    <col min="2824" max="2824" width="17.875" style="88" customWidth="1"/>
    <col min="2825" max="2825" width="9.125" style="88" customWidth="1"/>
    <col min="2826" max="2826" width="8.625" style="88" customWidth="1"/>
    <col min="2827" max="2827" width="11.375" style="88" customWidth="1"/>
    <col min="2828" max="2828" width="8.625" style="88" customWidth="1"/>
    <col min="2829" max="2829" width="14.625" style="88" customWidth="1"/>
    <col min="2830" max="2830" width="8.125" style="88" customWidth="1"/>
    <col min="2831" max="2831" width="7.375" style="88" customWidth="1"/>
    <col min="2832" max="2832" width="9.125" style="88" customWidth="1"/>
    <col min="2833" max="2837" width="6.875" style="88" customWidth="1"/>
    <col min="2838" max="2838" width="12" style="88" customWidth="1"/>
    <col min="2839" max="2842" width="9.125" style="88" customWidth="1"/>
    <col min="2843" max="2843" width="16.875" style="88" customWidth="1"/>
    <col min="2844" max="2845" width="9.125" style="88" customWidth="1"/>
    <col min="2846" max="3074" width="9.125" style="88"/>
    <col min="3075" max="3075" width="18.25" style="88" customWidth="1"/>
    <col min="3076" max="3076" width="9.125" style="88" customWidth="1"/>
    <col min="3077" max="3077" width="36" style="88" customWidth="1"/>
    <col min="3078" max="3078" width="9.125" style="88" customWidth="1"/>
    <col min="3079" max="3079" width="18.25" style="88" customWidth="1"/>
    <col min="3080" max="3080" width="17.875" style="88" customWidth="1"/>
    <col min="3081" max="3081" width="9.125" style="88" customWidth="1"/>
    <col min="3082" max="3082" width="8.625" style="88" customWidth="1"/>
    <col min="3083" max="3083" width="11.375" style="88" customWidth="1"/>
    <col min="3084" max="3084" width="8.625" style="88" customWidth="1"/>
    <col min="3085" max="3085" width="14.625" style="88" customWidth="1"/>
    <col min="3086" max="3086" width="8.125" style="88" customWidth="1"/>
    <col min="3087" max="3087" width="7.375" style="88" customWidth="1"/>
    <col min="3088" max="3088" width="9.125" style="88" customWidth="1"/>
    <col min="3089" max="3093" width="6.875" style="88" customWidth="1"/>
    <col min="3094" max="3094" width="12" style="88" customWidth="1"/>
    <col min="3095" max="3098" width="9.125" style="88" customWidth="1"/>
    <col min="3099" max="3099" width="16.875" style="88" customWidth="1"/>
    <col min="3100" max="3101" width="9.125" style="88" customWidth="1"/>
    <col min="3102" max="3330" width="9.125" style="88"/>
    <col min="3331" max="3331" width="18.25" style="88" customWidth="1"/>
    <col min="3332" max="3332" width="9.125" style="88" customWidth="1"/>
    <col min="3333" max="3333" width="36" style="88" customWidth="1"/>
    <col min="3334" max="3334" width="9.125" style="88" customWidth="1"/>
    <col min="3335" max="3335" width="18.25" style="88" customWidth="1"/>
    <col min="3336" max="3336" width="17.875" style="88" customWidth="1"/>
    <col min="3337" max="3337" width="9.125" style="88" customWidth="1"/>
    <col min="3338" max="3338" width="8.625" style="88" customWidth="1"/>
    <col min="3339" max="3339" width="11.375" style="88" customWidth="1"/>
    <col min="3340" max="3340" width="8.625" style="88" customWidth="1"/>
    <col min="3341" max="3341" width="14.625" style="88" customWidth="1"/>
    <col min="3342" max="3342" width="8.125" style="88" customWidth="1"/>
    <col min="3343" max="3343" width="7.375" style="88" customWidth="1"/>
    <col min="3344" max="3344" width="9.125" style="88" customWidth="1"/>
    <col min="3345" max="3349" width="6.875" style="88" customWidth="1"/>
    <col min="3350" max="3350" width="12" style="88" customWidth="1"/>
    <col min="3351" max="3354" width="9.125" style="88" customWidth="1"/>
    <col min="3355" max="3355" width="16.875" style="88" customWidth="1"/>
    <col min="3356" max="3357" width="9.125" style="88" customWidth="1"/>
    <col min="3358" max="3586" width="9.125" style="88"/>
    <col min="3587" max="3587" width="18.25" style="88" customWidth="1"/>
    <col min="3588" max="3588" width="9.125" style="88" customWidth="1"/>
    <col min="3589" max="3589" width="36" style="88" customWidth="1"/>
    <col min="3590" max="3590" width="9.125" style="88" customWidth="1"/>
    <col min="3591" max="3591" width="18.25" style="88" customWidth="1"/>
    <col min="3592" max="3592" width="17.875" style="88" customWidth="1"/>
    <col min="3593" max="3593" width="9.125" style="88" customWidth="1"/>
    <col min="3594" max="3594" width="8.625" style="88" customWidth="1"/>
    <col min="3595" max="3595" width="11.375" style="88" customWidth="1"/>
    <col min="3596" max="3596" width="8.625" style="88" customWidth="1"/>
    <col min="3597" max="3597" width="14.625" style="88" customWidth="1"/>
    <col min="3598" max="3598" width="8.125" style="88" customWidth="1"/>
    <col min="3599" max="3599" width="7.375" style="88" customWidth="1"/>
    <col min="3600" max="3600" width="9.125" style="88" customWidth="1"/>
    <col min="3601" max="3605" width="6.875" style="88" customWidth="1"/>
    <col min="3606" max="3606" width="12" style="88" customWidth="1"/>
    <col min="3607" max="3610" width="9.125" style="88" customWidth="1"/>
    <col min="3611" max="3611" width="16.875" style="88" customWidth="1"/>
    <col min="3612" max="3613" width="9.125" style="88" customWidth="1"/>
    <col min="3614" max="3842" width="9.125" style="88"/>
    <col min="3843" max="3843" width="18.25" style="88" customWidth="1"/>
    <col min="3844" max="3844" width="9.125" style="88" customWidth="1"/>
    <col min="3845" max="3845" width="36" style="88" customWidth="1"/>
    <col min="3846" max="3846" width="9.125" style="88" customWidth="1"/>
    <col min="3847" max="3847" width="18.25" style="88" customWidth="1"/>
    <col min="3848" max="3848" width="17.875" style="88" customWidth="1"/>
    <col min="3849" max="3849" width="9.125" style="88" customWidth="1"/>
    <col min="3850" max="3850" width="8.625" style="88" customWidth="1"/>
    <col min="3851" max="3851" width="11.375" style="88" customWidth="1"/>
    <col min="3852" max="3852" width="8.625" style="88" customWidth="1"/>
    <col min="3853" max="3853" width="14.625" style="88" customWidth="1"/>
    <col min="3854" max="3854" width="8.125" style="88" customWidth="1"/>
    <col min="3855" max="3855" width="7.375" style="88" customWidth="1"/>
    <col min="3856" max="3856" width="9.125" style="88" customWidth="1"/>
    <col min="3857" max="3861" width="6.875" style="88" customWidth="1"/>
    <col min="3862" max="3862" width="12" style="88" customWidth="1"/>
    <col min="3863" max="3866" width="9.125" style="88" customWidth="1"/>
    <col min="3867" max="3867" width="16.875" style="88" customWidth="1"/>
    <col min="3868" max="3869" width="9.125" style="88" customWidth="1"/>
    <col min="3870" max="4098" width="9.125" style="88"/>
    <col min="4099" max="4099" width="18.25" style="88" customWidth="1"/>
    <col min="4100" max="4100" width="9.125" style="88" customWidth="1"/>
    <col min="4101" max="4101" width="36" style="88" customWidth="1"/>
    <col min="4102" max="4102" width="9.125" style="88" customWidth="1"/>
    <col min="4103" max="4103" width="18.25" style="88" customWidth="1"/>
    <col min="4104" max="4104" width="17.875" style="88" customWidth="1"/>
    <col min="4105" max="4105" width="9.125" style="88" customWidth="1"/>
    <col min="4106" max="4106" width="8.625" style="88" customWidth="1"/>
    <col min="4107" max="4107" width="11.375" style="88" customWidth="1"/>
    <col min="4108" max="4108" width="8.625" style="88" customWidth="1"/>
    <col min="4109" max="4109" width="14.625" style="88" customWidth="1"/>
    <col min="4110" max="4110" width="8.125" style="88" customWidth="1"/>
    <col min="4111" max="4111" width="7.375" style="88" customWidth="1"/>
    <col min="4112" max="4112" width="9.125" style="88" customWidth="1"/>
    <col min="4113" max="4117" width="6.875" style="88" customWidth="1"/>
    <col min="4118" max="4118" width="12" style="88" customWidth="1"/>
    <col min="4119" max="4122" width="9.125" style="88" customWidth="1"/>
    <col min="4123" max="4123" width="16.875" style="88" customWidth="1"/>
    <col min="4124" max="4125" width="9.125" style="88" customWidth="1"/>
    <col min="4126" max="4354" width="9.125" style="88"/>
    <col min="4355" max="4355" width="18.25" style="88" customWidth="1"/>
    <col min="4356" max="4356" width="9.125" style="88" customWidth="1"/>
    <col min="4357" max="4357" width="36" style="88" customWidth="1"/>
    <col min="4358" max="4358" width="9.125" style="88" customWidth="1"/>
    <col min="4359" max="4359" width="18.25" style="88" customWidth="1"/>
    <col min="4360" max="4360" width="17.875" style="88" customWidth="1"/>
    <col min="4361" max="4361" width="9.125" style="88" customWidth="1"/>
    <col min="4362" max="4362" width="8.625" style="88" customWidth="1"/>
    <col min="4363" max="4363" width="11.375" style="88" customWidth="1"/>
    <col min="4364" max="4364" width="8.625" style="88" customWidth="1"/>
    <col min="4365" max="4365" width="14.625" style="88" customWidth="1"/>
    <col min="4366" max="4366" width="8.125" style="88" customWidth="1"/>
    <col min="4367" max="4367" width="7.375" style="88" customWidth="1"/>
    <col min="4368" max="4368" width="9.125" style="88" customWidth="1"/>
    <col min="4369" max="4373" width="6.875" style="88" customWidth="1"/>
    <col min="4374" max="4374" width="12" style="88" customWidth="1"/>
    <col min="4375" max="4378" width="9.125" style="88" customWidth="1"/>
    <col min="4379" max="4379" width="16.875" style="88" customWidth="1"/>
    <col min="4380" max="4381" width="9.125" style="88" customWidth="1"/>
    <col min="4382" max="4610" width="9.125" style="88"/>
    <col min="4611" max="4611" width="18.25" style="88" customWidth="1"/>
    <col min="4612" max="4612" width="9.125" style="88" customWidth="1"/>
    <col min="4613" max="4613" width="36" style="88" customWidth="1"/>
    <col min="4614" max="4614" width="9.125" style="88" customWidth="1"/>
    <col min="4615" max="4615" width="18.25" style="88" customWidth="1"/>
    <col min="4616" max="4616" width="17.875" style="88" customWidth="1"/>
    <col min="4617" max="4617" width="9.125" style="88" customWidth="1"/>
    <col min="4618" max="4618" width="8.625" style="88" customWidth="1"/>
    <col min="4619" max="4619" width="11.375" style="88" customWidth="1"/>
    <col min="4620" max="4620" width="8.625" style="88" customWidth="1"/>
    <col min="4621" max="4621" width="14.625" style="88" customWidth="1"/>
    <col min="4622" max="4622" width="8.125" style="88" customWidth="1"/>
    <col min="4623" max="4623" width="7.375" style="88" customWidth="1"/>
    <col min="4624" max="4624" width="9.125" style="88" customWidth="1"/>
    <col min="4625" max="4629" width="6.875" style="88" customWidth="1"/>
    <col min="4630" max="4630" width="12" style="88" customWidth="1"/>
    <col min="4631" max="4634" width="9.125" style="88" customWidth="1"/>
    <col min="4635" max="4635" width="16.875" style="88" customWidth="1"/>
    <col min="4636" max="4637" width="9.125" style="88" customWidth="1"/>
    <col min="4638" max="4866" width="9.125" style="88"/>
    <col min="4867" max="4867" width="18.25" style="88" customWidth="1"/>
    <col min="4868" max="4868" width="9.125" style="88" customWidth="1"/>
    <col min="4869" max="4869" width="36" style="88" customWidth="1"/>
    <col min="4870" max="4870" width="9.125" style="88" customWidth="1"/>
    <col min="4871" max="4871" width="18.25" style="88" customWidth="1"/>
    <col min="4872" max="4872" width="17.875" style="88" customWidth="1"/>
    <col min="4873" max="4873" width="9.125" style="88" customWidth="1"/>
    <col min="4874" max="4874" width="8.625" style="88" customWidth="1"/>
    <col min="4875" max="4875" width="11.375" style="88" customWidth="1"/>
    <col min="4876" max="4876" width="8.625" style="88" customWidth="1"/>
    <col min="4877" max="4877" width="14.625" style="88" customWidth="1"/>
    <col min="4878" max="4878" width="8.125" style="88" customWidth="1"/>
    <col min="4879" max="4879" width="7.375" style="88" customWidth="1"/>
    <col min="4880" max="4880" width="9.125" style="88" customWidth="1"/>
    <col min="4881" max="4885" width="6.875" style="88" customWidth="1"/>
    <col min="4886" max="4886" width="12" style="88" customWidth="1"/>
    <col min="4887" max="4890" width="9.125" style="88" customWidth="1"/>
    <col min="4891" max="4891" width="16.875" style="88" customWidth="1"/>
    <col min="4892" max="4893" width="9.125" style="88" customWidth="1"/>
    <col min="4894" max="5122" width="9.125" style="88"/>
    <col min="5123" max="5123" width="18.25" style="88" customWidth="1"/>
    <col min="5124" max="5124" width="9.125" style="88" customWidth="1"/>
    <col min="5125" max="5125" width="36" style="88" customWidth="1"/>
    <col min="5126" max="5126" width="9.125" style="88" customWidth="1"/>
    <col min="5127" max="5127" width="18.25" style="88" customWidth="1"/>
    <col min="5128" max="5128" width="17.875" style="88" customWidth="1"/>
    <col min="5129" max="5129" width="9.125" style="88" customWidth="1"/>
    <col min="5130" max="5130" width="8.625" style="88" customWidth="1"/>
    <col min="5131" max="5131" width="11.375" style="88" customWidth="1"/>
    <col min="5132" max="5132" width="8.625" style="88" customWidth="1"/>
    <col min="5133" max="5133" width="14.625" style="88" customWidth="1"/>
    <col min="5134" max="5134" width="8.125" style="88" customWidth="1"/>
    <col min="5135" max="5135" width="7.375" style="88" customWidth="1"/>
    <col min="5136" max="5136" width="9.125" style="88" customWidth="1"/>
    <col min="5137" max="5141" width="6.875" style="88" customWidth="1"/>
    <col min="5142" max="5142" width="12" style="88" customWidth="1"/>
    <col min="5143" max="5146" width="9.125" style="88" customWidth="1"/>
    <col min="5147" max="5147" width="16.875" style="88" customWidth="1"/>
    <col min="5148" max="5149" width="9.125" style="88" customWidth="1"/>
    <col min="5150" max="5378" width="9.125" style="88"/>
    <col min="5379" max="5379" width="18.25" style="88" customWidth="1"/>
    <col min="5380" max="5380" width="9.125" style="88" customWidth="1"/>
    <col min="5381" max="5381" width="36" style="88" customWidth="1"/>
    <col min="5382" max="5382" width="9.125" style="88" customWidth="1"/>
    <col min="5383" max="5383" width="18.25" style="88" customWidth="1"/>
    <col min="5384" max="5384" width="17.875" style="88" customWidth="1"/>
    <col min="5385" max="5385" width="9.125" style="88" customWidth="1"/>
    <col min="5386" max="5386" width="8.625" style="88" customWidth="1"/>
    <col min="5387" max="5387" width="11.375" style="88" customWidth="1"/>
    <col min="5388" max="5388" width="8.625" style="88" customWidth="1"/>
    <col min="5389" max="5389" width="14.625" style="88" customWidth="1"/>
    <col min="5390" max="5390" width="8.125" style="88" customWidth="1"/>
    <col min="5391" max="5391" width="7.375" style="88" customWidth="1"/>
    <col min="5392" max="5392" width="9.125" style="88" customWidth="1"/>
    <col min="5393" max="5397" width="6.875" style="88" customWidth="1"/>
    <col min="5398" max="5398" width="12" style="88" customWidth="1"/>
    <col min="5399" max="5402" width="9.125" style="88" customWidth="1"/>
    <col min="5403" max="5403" width="16.875" style="88" customWidth="1"/>
    <col min="5404" max="5405" width="9.125" style="88" customWidth="1"/>
    <col min="5406" max="5634" width="9.125" style="88"/>
    <col min="5635" max="5635" width="18.25" style="88" customWidth="1"/>
    <col min="5636" max="5636" width="9.125" style="88" customWidth="1"/>
    <col min="5637" max="5637" width="36" style="88" customWidth="1"/>
    <col min="5638" max="5638" width="9.125" style="88" customWidth="1"/>
    <col min="5639" max="5639" width="18.25" style="88" customWidth="1"/>
    <col min="5640" max="5640" width="17.875" style="88" customWidth="1"/>
    <col min="5641" max="5641" width="9.125" style="88" customWidth="1"/>
    <col min="5642" max="5642" width="8.625" style="88" customWidth="1"/>
    <col min="5643" max="5643" width="11.375" style="88" customWidth="1"/>
    <col min="5644" max="5644" width="8.625" style="88" customWidth="1"/>
    <col min="5645" max="5645" width="14.625" style="88" customWidth="1"/>
    <col min="5646" max="5646" width="8.125" style="88" customWidth="1"/>
    <col min="5647" max="5647" width="7.375" style="88" customWidth="1"/>
    <col min="5648" max="5648" width="9.125" style="88" customWidth="1"/>
    <col min="5649" max="5653" width="6.875" style="88" customWidth="1"/>
    <col min="5654" max="5654" width="12" style="88" customWidth="1"/>
    <col min="5655" max="5658" width="9.125" style="88" customWidth="1"/>
    <col min="5659" max="5659" width="16.875" style="88" customWidth="1"/>
    <col min="5660" max="5661" width="9.125" style="88" customWidth="1"/>
    <col min="5662" max="5890" width="9.125" style="88"/>
    <col min="5891" max="5891" width="18.25" style="88" customWidth="1"/>
    <col min="5892" max="5892" width="9.125" style="88" customWidth="1"/>
    <col min="5893" max="5893" width="36" style="88" customWidth="1"/>
    <col min="5894" max="5894" width="9.125" style="88" customWidth="1"/>
    <col min="5895" max="5895" width="18.25" style="88" customWidth="1"/>
    <col min="5896" max="5896" width="17.875" style="88" customWidth="1"/>
    <col min="5897" max="5897" width="9.125" style="88" customWidth="1"/>
    <col min="5898" max="5898" width="8.625" style="88" customWidth="1"/>
    <col min="5899" max="5899" width="11.375" style="88" customWidth="1"/>
    <col min="5900" max="5900" width="8.625" style="88" customWidth="1"/>
    <col min="5901" max="5901" width="14.625" style="88" customWidth="1"/>
    <col min="5902" max="5902" width="8.125" style="88" customWidth="1"/>
    <col min="5903" max="5903" width="7.375" style="88" customWidth="1"/>
    <col min="5904" max="5904" width="9.125" style="88" customWidth="1"/>
    <col min="5905" max="5909" width="6.875" style="88" customWidth="1"/>
    <col min="5910" max="5910" width="12" style="88" customWidth="1"/>
    <col min="5911" max="5914" width="9.125" style="88" customWidth="1"/>
    <col min="5915" max="5915" width="16.875" style="88" customWidth="1"/>
    <col min="5916" max="5917" width="9.125" style="88" customWidth="1"/>
    <col min="5918" max="6146" width="9.125" style="88"/>
    <col min="6147" max="6147" width="18.25" style="88" customWidth="1"/>
    <col min="6148" max="6148" width="9.125" style="88" customWidth="1"/>
    <col min="6149" max="6149" width="36" style="88" customWidth="1"/>
    <col min="6150" max="6150" width="9.125" style="88" customWidth="1"/>
    <col min="6151" max="6151" width="18.25" style="88" customWidth="1"/>
    <col min="6152" max="6152" width="17.875" style="88" customWidth="1"/>
    <col min="6153" max="6153" width="9.125" style="88" customWidth="1"/>
    <col min="6154" max="6154" width="8.625" style="88" customWidth="1"/>
    <col min="6155" max="6155" width="11.375" style="88" customWidth="1"/>
    <col min="6156" max="6156" width="8.625" style="88" customWidth="1"/>
    <col min="6157" max="6157" width="14.625" style="88" customWidth="1"/>
    <col min="6158" max="6158" width="8.125" style="88" customWidth="1"/>
    <col min="6159" max="6159" width="7.375" style="88" customWidth="1"/>
    <col min="6160" max="6160" width="9.125" style="88" customWidth="1"/>
    <col min="6161" max="6165" width="6.875" style="88" customWidth="1"/>
    <col min="6166" max="6166" width="12" style="88" customWidth="1"/>
    <col min="6167" max="6170" width="9.125" style="88" customWidth="1"/>
    <col min="6171" max="6171" width="16.875" style="88" customWidth="1"/>
    <col min="6172" max="6173" width="9.125" style="88" customWidth="1"/>
    <col min="6174" max="6402" width="9.125" style="88"/>
    <col min="6403" max="6403" width="18.25" style="88" customWidth="1"/>
    <col min="6404" max="6404" width="9.125" style="88" customWidth="1"/>
    <col min="6405" max="6405" width="36" style="88" customWidth="1"/>
    <col min="6406" max="6406" width="9.125" style="88" customWidth="1"/>
    <col min="6407" max="6407" width="18.25" style="88" customWidth="1"/>
    <col min="6408" max="6408" width="17.875" style="88" customWidth="1"/>
    <col min="6409" max="6409" width="9.125" style="88" customWidth="1"/>
    <col min="6410" max="6410" width="8.625" style="88" customWidth="1"/>
    <col min="6411" max="6411" width="11.375" style="88" customWidth="1"/>
    <col min="6412" max="6412" width="8.625" style="88" customWidth="1"/>
    <col min="6413" max="6413" width="14.625" style="88" customWidth="1"/>
    <col min="6414" max="6414" width="8.125" style="88" customWidth="1"/>
    <col min="6415" max="6415" width="7.375" style="88" customWidth="1"/>
    <col min="6416" max="6416" width="9.125" style="88" customWidth="1"/>
    <col min="6417" max="6421" width="6.875" style="88" customWidth="1"/>
    <col min="6422" max="6422" width="12" style="88" customWidth="1"/>
    <col min="6423" max="6426" width="9.125" style="88" customWidth="1"/>
    <col min="6427" max="6427" width="16.875" style="88" customWidth="1"/>
    <col min="6428" max="6429" width="9.125" style="88" customWidth="1"/>
    <col min="6430" max="6658" width="9.125" style="88"/>
    <col min="6659" max="6659" width="18.25" style="88" customWidth="1"/>
    <col min="6660" max="6660" width="9.125" style="88" customWidth="1"/>
    <col min="6661" max="6661" width="36" style="88" customWidth="1"/>
    <col min="6662" max="6662" width="9.125" style="88" customWidth="1"/>
    <col min="6663" max="6663" width="18.25" style="88" customWidth="1"/>
    <col min="6664" max="6664" width="17.875" style="88" customWidth="1"/>
    <col min="6665" max="6665" width="9.125" style="88" customWidth="1"/>
    <col min="6666" max="6666" width="8.625" style="88" customWidth="1"/>
    <col min="6667" max="6667" width="11.375" style="88" customWidth="1"/>
    <col min="6668" max="6668" width="8.625" style="88" customWidth="1"/>
    <col min="6669" max="6669" width="14.625" style="88" customWidth="1"/>
    <col min="6670" max="6670" width="8.125" style="88" customWidth="1"/>
    <col min="6671" max="6671" width="7.375" style="88" customWidth="1"/>
    <col min="6672" max="6672" width="9.125" style="88" customWidth="1"/>
    <col min="6673" max="6677" width="6.875" style="88" customWidth="1"/>
    <col min="6678" max="6678" width="12" style="88" customWidth="1"/>
    <col min="6679" max="6682" width="9.125" style="88" customWidth="1"/>
    <col min="6683" max="6683" width="16.875" style="88" customWidth="1"/>
    <col min="6684" max="6685" width="9.125" style="88" customWidth="1"/>
    <col min="6686" max="6914" width="9.125" style="88"/>
    <col min="6915" max="6915" width="18.25" style="88" customWidth="1"/>
    <col min="6916" max="6916" width="9.125" style="88" customWidth="1"/>
    <col min="6917" max="6917" width="36" style="88" customWidth="1"/>
    <col min="6918" max="6918" width="9.125" style="88" customWidth="1"/>
    <col min="6919" max="6919" width="18.25" style="88" customWidth="1"/>
    <col min="6920" max="6920" width="17.875" style="88" customWidth="1"/>
    <col min="6921" max="6921" width="9.125" style="88" customWidth="1"/>
    <col min="6922" max="6922" width="8.625" style="88" customWidth="1"/>
    <col min="6923" max="6923" width="11.375" style="88" customWidth="1"/>
    <col min="6924" max="6924" width="8.625" style="88" customWidth="1"/>
    <col min="6925" max="6925" width="14.625" style="88" customWidth="1"/>
    <col min="6926" max="6926" width="8.125" style="88" customWidth="1"/>
    <col min="6927" max="6927" width="7.375" style="88" customWidth="1"/>
    <col min="6928" max="6928" width="9.125" style="88" customWidth="1"/>
    <col min="6929" max="6933" width="6.875" style="88" customWidth="1"/>
    <col min="6934" max="6934" width="12" style="88" customWidth="1"/>
    <col min="6935" max="6938" width="9.125" style="88" customWidth="1"/>
    <col min="6939" max="6939" width="16.875" style="88" customWidth="1"/>
    <col min="6940" max="6941" width="9.125" style="88" customWidth="1"/>
    <col min="6942" max="7170" width="9.125" style="88"/>
    <col min="7171" max="7171" width="18.25" style="88" customWidth="1"/>
    <col min="7172" max="7172" width="9.125" style="88" customWidth="1"/>
    <col min="7173" max="7173" width="36" style="88" customWidth="1"/>
    <col min="7174" max="7174" width="9.125" style="88" customWidth="1"/>
    <col min="7175" max="7175" width="18.25" style="88" customWidth="1"/>
    <col min="7176" max="7176" width="17.875" style="88" customWidth="1"/>
    <col min="7177" max="7177" width="9.125" style="88" customWidth="1"/>
    <col min="7178" max="7178" width="8.625" style="88" customWidth="1"/>
    <col min="7179" max="7179" width="11.375" style="88" customWidth="1"/>
    <col min="7180" max="7180" width="8.625" style="88" customWidth="1"/>
    <col min="7181" max="7181" width="14.625" style="88" customWidth="1"/>
    <col min="7182" max="7182" width="8.125" style="88" customWidth="1"/>
    <col min="7183" max="7183" width="7.375" style="88" customWidth="1"/>
    <col min="7184" max="7184" width="9.125" style="88" customWidth="1"/>
    <col min="7185" max="7189" width="6.875" style="88" customWidth="1"/>
    <col min="7190" max="7190" width="12" style="88" customWidth="1"/>
    <col min="7191" max="7194" width="9.125" style="88" customWidth="1"/>
    <col min="7195" max="7195" width="16.875" style="88" customWidth="1"/>
    <col min="7196" max="7197" width="9.125" style="88" customWidth="1"/>
    <col min="7198" max="7426" width="9.125" style="88"/>
    <col min="7427" max="7427" width="18.25" style="88" customWidth="1"/>
    <col min="7428" max="7428" width="9.125" style="88" customWidth="1"/>
    <col min="7429" max="7429" width="36" style="88" customWidth="1"/>
    <col min="7430" max="7430" width="9.125" style="88" customWidth="1"/>
    <col min="7431" max="7431" width="18.25" style="88" customWidth="1"/>
    <col min="7432" max="7432" width="17.875" style="88" customWidth="1"/>
    <col min="7433" max="7433" width="9.125" style="88" customWidth="1"/>
    <col min="7434" max="7434" width="8.625" style="88" customWidth="1"/>
    <col min="7435" max="7435" width="11.375" style="88" customWidth="1"/>
    <col min="7436" max="7436" width="8.625" style="88" customWidth="1"/>
    <col min="7437" max="7437" width="14.625" style="88" customWidth="1"/>
    <col min="7438" max="7438" width="8.125" style="88" customWidth="1"/>
    <col min="7439" max="7439" width="7.375" style="88" customWidth="1"/>
    <col min="7440" max="7440" width="9.125" style="88" customWidth="1"/>
    <col min="7441" max="7445" width="6.875" style="88" customWidth="1"/>
    <col min="7446" max="7446" width="12" style="88" customWidth="1"/>
    <col min="7447" max="7450" width="9.125" style="88" customWidth="1"/>
    <col min="7451" max="7451" width="16.875" style="88" customWidth="1"/>
    <col min="7452" max="7453" width="9.125" style="88" customWidth="1"/>
    <col min="7454" max="7682" width="9.125" style="88"/>
    <col min="7683" max="7683" width="18.25" style="88" customWidth="1"/>
    <col min="7684" max="7684" width="9.125" style="88" customWidth="1"/>
    <col min="7685" max="7685" width="36" style="88" customWidth="1"/>
    <col min="7686" max="7686" width="9.125" style="88" customWidth="1"/>
    <col min="7687" max="7687" width="18.25" style="88" customWidth="1"/>
    <col min="7688" max="7688" width="17.875" style="88" customWidth="1"/>
    <col min="7689" max="7689" width="9.125" style="88" customWidth="1"/>
    <col min="7690" max="7690" width="8.625" style="88" customWidth="1"/>
    <col min="7691" max="7691" width="11.375" style="88" customWidth="1"/>
    <col min="7692" max="7692" width="8.625" style="88" customWidth="1"/>
    <col min="7693" max="7693" width="14.625" style="88" customWidth="1"/>
    <col min="7694" max="7694" width="8.125" style="88" customWidth="1"/>
    <col min="7695" max="7695" width="7.375" style="88" customWidth="1"/>
    <col min="7696" max="7696" width="9.125" style="88" customWidth="1"/>
    <col min="7697" max="7701" width="6.875" style="88" customWidth="1"/>
    <col min="7702" max="7702" width="12" style="88" customWidth="1"/>
    <col min="7703" max="7706" width="9.125" style="88" customWidth="1"/>
    <col min="7707" max="7707" width="16.875" style="88" customWidth="1"/>
    <col min="7708" max="7709" width="9.125" style="88" customWidth="1"/>
    <col min="7710" max="7938" width="9.125" style="88"/>
    <col min="7939" max="7939" width="18.25" style="88" customWidth="1"/>
    <col min="7940" max="7940" width="9.125" style="88" customWidth="1"/>
    <col min="7941" max="7941" width="36" style="88" customWidth="1"/>
    <col min="7942" max="7942" width="9.125" style="88" customWidth="1"/>
    <col min="7943" max="7943" width="18.25" style="88" customWidth="1"/>
    <col min="7944" max="7944" width="17.875" style="88" customWidth="1"/>
    <col min="7945" max="7945" width="9.125" style="88" customWidth="1"/>
    <col min="7946" max="7946" width="8.625" style="88" customWidth="1"/>
    <col min="7947" max="7947" width="11.375" style="88" customWidth="1"/>
    <col min="7948" max="7948" width="8.625" style="88" customWidth="1"/>
    <col min="7949" max="7949" width="14.625" style="88" customWidth="1"/>
    <col min="7950" max="7950" width="8.125" style="88" customWidth="1"/>
    <col min="7951" max="7951" width="7.375" style="88" customWidth="1"/>
    <col min="7952" max="7952" width="9.125" style="88" customWidth="1"/>
    <col min="7953" max="7957" width="6.875" style="88" customWidth="1"/>
    <col min="7958" max="7958" width="12" style="88" customWidth="1"/>
    <col min="7959" max="7962" width="9.125" style="88" customWidth="1"/>
    <col min="7963" max="7963" width="16.875" style="88" customWidth="1"/>
    <col min="7964" max="7965" width="9.125" style="88" customWidth="1"/>
    <col min="7966" max="8194" width="9.125" style="88"/>
    <col min="8195" max="8195" width="18.25" style="88" customWidth="1"/>
    <col min="8196" max="8196" width="9.125" style="88" customWidth="1"/>
    <col min="8197" max="8197" width="36" style="88" customWidth="1"/>
    <col min="8198" max="8198" width="9.125" style="88" customWidth="1"/>
    <col min="8199" max="8199" width="18.25" style="88" customWidth="1"/>
    <col min="8200" max="8200" width="17.875" style="88" customWidth="1"/>
    <col min="8201" max="8201" width="9.125" style="88" customWidth="1"/>
    <col min="8202" max="8202" width="8.625" style="88" customWidth="1"/>
    <col min="8203" max="8203" width="11.375" style="88" customWidth="1"/>
    <col min="8204" max="8204" width="8.625" style="88" customWidth="1"/>
    <col min="8205" max="8205" width="14.625" style="88" customWidth="1"/>
    <col min="8206" max="8206" width="8.125" style="88" customWidth="1"/>
    <col min="8207" max="8207" width="7.375" style="88" customWidth="1"/>
    <col min="8208" max="8208" width="9.125" style="88" customWidth="1"/>
    <col min="8209" max="8213" width="6.875" style="88" customWidth="1"/>
    <col min="8214" max="8214" width="12" style="88" customWidth="1"/>
    <col min="8215" max="8218" width="9.125" style="88" customWidth="1"/>
    <col min="8219" max="8219" width="16.875" style="88" customWidth="1"/>
    <col min="8220" max="8221" width="9.125" style="88" customWidth="1"/>
    <col min="8222" max="8450" width="9.125" style="88"/>
    <col min="8451" max="8451" width="18.25" style="88" customWidth="1"/>
    <col min="8452" max="8452" width="9.125" style="88" customWidth="1"/>
    <col min="8453" max="8453" width="36" style="88" customWidth="1"/>
    <col min="8454" max="8454" width="9.125" style="88" customWidth="1"/>
    <col min="8455" max="8455" width="18.25" style="88" customWidth="1"/>
    <col min="8456" max="8456" width="17.875" style="88" customWidth="1"/>
    <col min="8457" max="8457" width="9.125" style="88" customWidth="1"/>
    <col min="8458" max="8458" width="8.625" style="88" customWidth="1"/>
    <col min="8459" max="8459" width="11.375" style="88" customWidth="1"/>
    <col min="8460" max="8460" width="8.625" style="88" customWidth="1"/>
    <col min="8461" max="8461" width="14.625" style="88" customWidth="1"/>
    <col min="8462" max="8462" width="8.125" style="88" customWidth="1"/>
    <col min="8463" max="8463" width="7.375" style="88" customWidth="1"/>
    <col min="8464" max="8464" width="9.125" style="88" customWidth="1"/>
    <col min="8465" max="8469" width="6.875" style="88" customWidth="1"/>
    <col min="8470" max="8470" width="12" style="88" customWidth="1"/>
    <col min="8471" max="8474" width="9.125" style="88" customWidth="1"/>
    <col min="8475" max="8475" width="16.875" style="88" customWidth="1"/>
    <col min="8476" max="8477" width="9.125" style="88" customWidth="1"/>
    <col min="8478" max="8706" width="9.125" style="88"/>
    <col min="8707" max="8707" width="18.25" style="88" customWidth="1"/>
    <col min="8708" max="8708" width="9.125" style="88" customWidth="1"/>
    <col min="8709" max="8709" width="36" style="88" customWidth="1"/>
    <col min="8710" max="8710" width="9.125" style="88" customWidth="1"/>
    <col min="8711" max="8711" width="18.25" style="88" customWidth="1"/>
    <col min="8712" max="8712" width="17.875" style="88" customWidth="1"/>
    <col min="8713" max="8713" width="9.125" style="88" customWidth="1"/>
    <col min="8714" max="8714" width="8.625" style="88" customWidth="1"/>
    <col min="8715" max="8715" width="11.375" style="88" customWidth="1"/>
    <col min="8716" max="8716" width="8.625" style="88" customWidth="1"/>
    <col min="8717" max="8717" width="14.625" style="88" customWidth="1"/>
    <col min="8718" max="8718" width="8.125" style="88" customWidth="1"/>
    <col min="8719" max="8719" width="7.375" style="88" customWidth="1"/>
    <col min="8720" max="8720" width="9.125" style="88" customWidth="1"/>
    <col min="8721" max="8725" width="6.875" style="88" customWidth="1"/>
    <col min="8726" max="8726" width="12" style="88" customWidth="1"/>
    <col min="8727" max="8730" width="9.125" style="88" customWidth="1"/>
    <col min="8731" max="8731" width="16.875" style="88" customWidth="1"/>
    <col min="8732" max="8733" width="9.125" style="88" customWidth="1"/>
    <col min="8734" max="8962" width="9.125" style="88"/>
    <col min="8963" max="8963" width="18.25" style="88" customWidth="1"/>
    <col min="8964" max="8964" width="9.125" style="88" customWidth="1"/>
    <col min="8965" max="8965" width="36" style="88" customWidth="1"/>
    <col min="8966" max="8966" width="9.125" style="88" customWidth="1"/>
    <col min="8967" max="8967" width="18.25" style="88" customWidth="1"/>
    <col min="8968" max="8968" width="17.875" style="88" customWidth="1"/>
    <col min="8969" max="8969" width="9.125" style="88" customWidth="1"/>
    <col min="8970" max="8970" width="8.625" style="88" customWidth="1"/>
    <col min="8971" max="8971" width="11.375" style="88" customWidth="1"/>
    <col min="8972" max="8972" width="8.625" style="88" customWidth="1"/>
    <col min="8973" max="8973" width="14.625" style="88" customWidth="1"/>
    <col min="8974" max="8974" width="8.125" style="88" customWidth="1"/>
    <col min="8975" max="8975" width="7.375" style="88" customWidth="1"/>
    <col min="8976" max="8976" width="9.125" style="88" customWidth="1"/>
    <col min="8977" max="8981" width="6.875" style="88" customWidth="1"/>
    <col min="8982" max="8982" width="12" style="88" customWidth="1"/>
    <col min="8983" max="8986" width="9.125" style="88" customWidth="1"/>
    <col min="8987" max="8987" width="16.875" style="88" customWidth="1"/>
    <col min="8988" max="8989" width="9.125" style="88" customWidth="1"/>
    <col min="8990" max="9218" width="9.125" style="88"/>
    <col min="9219" max="9219" width="18.25" style="88" customWidth="1"/>
    <col min="9220" max="9220" width="9.125" style="88" customWidth="1"/>
    <col min="9221" max="9221" width="36" style="88" customWidth="1"/>
    <col min="9222" max="9222" width="9.125" style="88" customWidth="1"/>
    <col min="9223" max="9223" width="18.25" style="88" customWidth="1"/>
    <col min="9224" max="9224" width="17.875" style="88" customWidth="1"/>
    <col min="9225" max="9225" width="9.125" style="88" customWidth="1"/>
    <col min="9226" max="9226" width="8.625" style="88" customWidth="1"/>
    <col min="9227" max="9227" width="11.375" style="88" customWidth="1"/>
    <col min="9228" max="9228" width="8.625" style="88" customWidth="1"/>
    <col min="9229" max="9229" width="14.625" style="88" customWidth="1"/>
    <col min="9230" max="9230" width="8.125" style="88" customWidth="1"/>
    <col min="9231" max="9231" width="7.375" style="88" customWidth="1"/>
    <col min="9232" max="9232" width="9.125" style="88" customWidth="1"/>
    <col min="9233" max="9237" width="6.875" style="88" customWidth="1"/>
    <col min="9238" max="9238" width="12" style="88" customWidth="1"/>
    <col min="9239" max="9242" width="9.125" style="88" customWidth="1"/>
    <col min="9243" max="9243" width="16.875" style="88" customWidth="1"/>
    <col min="9244" max="9245" width="9.125" style="88" customWidth="1"/>
    <col min="9246" max="9474" width="9.125" style="88"/>
    <col min="9475" max="9475" width="18.25" style="88" customWidth="1"/>
    <col min="9476" max="9476" width="9.125" style="88" customWidth="1"/>
    <col min="9477" max="9477" width="36" style="88" customWidth="1"/>
    <col min="9478" max="9478" width="9.125" style="88" customWidth="1"/>
    <col min="9479" max="9479" width="18.25" style="88" customWidth="1"/>
    <col min="9480" max="9480" width="17.875" style="88" customWidth="1"/>
    <col min="9481" max="9481" width="9.125" style="88" customWidth="1"/>
    <col min="9482" max="9482" width="8.625" style="88" customWidth="1"/>
    <col min="9483" max="9483" width="11.375" style="88" customWidth="1"/>
    <col min="9484" max="9484" width="8.625" style="88" customWidth="1"/>
    <col min="9485" max="9485" width="14.625" style="88" customWidth="1"/>
    <col min="9486" max="9486" width="8.125" style="88" customWidth="1"/>
    <col min="9487" max="9487" width="7.375" style="88" customWidth="1"/>
    <col min="9488" max="9488" width="9.125" style="88" customWidth="1"/>
    <col min="9489" max="9493" width="6.875" style="88" customWidth="1"/>
    <col min="9494" max="9494" width="12" style="88" customWidth="1"/>
    <col min="9495" max="9498" width="9.125" style="88" customWidth="1"/>
    <col min="9499" max="9499" width="16.875" style="88" customWidth="1"/>
    <col min="9500" max="9501" width="9.125" style="88" customWidth="1"/>
    <col min="9502" max="9730" width="9.125" style="88"/>
    <col min="9731" max="9731" width="18.25" style="88" customWidth="1"/>
    <col min="9732" max="9732" width="9.125" style="88" customWidth="1"/>
    <col min="9733" max="9733" width="36" style="88" customWidth="1"/>
    <col min="9734" max="9734" width="9.125" style="88" customWidth="1"/>
    <col min="9735" max="9735" width="18.25" style="88" customWidth="1"/>
    <col min="9736" max="9736" width="17.875" style="88" customWidth="1"/>
    <col min="9737" max="9737" width="9.125" style="88" customWidth="1"/>
    <col min="9738" max="9738" width="8.625" style="88" customWidth="1"/>
    <col min="9739" max="9739" width="11.375" style="88" customWidth="1"/>
    <col min="9740" max="9740" width="8.625" style="88" customWidth="1"/>
    <col min="9741" max="9741" width="14.625" style="88" customWidth="1"/>
    <col min="9742" max="9742" width="8.125" style="88" customWidth="1"/>
    <col min="9743" max="9743" width="7.375" style="88" customWidth="1"/>
    <col min="9744" max="9744" width="9.125" style="88" customWidth="1"/>
    <col min="9745" max="9749" width="6.875" style="88" customWidth="1"/>
    <col min="9750" max="9750" width="12" style="88" customWidth="1"/>
    <col min="9751" max="9754" width="9.125" style="88" customWidth="1"/>
    <col min="9755" max="9755" width="16.875" style="88" customWidth="1"/>
    <col min="9756" max="9757" width="9.125" style="88" customWidth="1"/>
    <col min="9758" max="9986" width="9.125" style="88"/>
    <col min="9987" max="9987" width="18.25" style="88" customWidth="1"/>
    <col min="9988" max="9988" width="9.125" style="88" customWidth="1"/>
    <col min="9989" max="9989" width="36" style="88" customWidth="1"/>
    <col min="9990" max="9990" width="9.125" style="88" customWidth="1"/>
    <col min="9991" max="9991" width="18.25" style="88" customWidth="1"/>
    <col min="9992" max="9992" width="17.875" style="88" customWidth="1"/>
    <col min="9993" max="9993" width="9.125" style="88" customWidth="1"/>
    <col min="9994" max="9994" width="8.625" style="88" customWidth="1"/>
    <col min="9995" max="9995" width="11.375" style="88" customWidth="1"/>
    <col min="9996" max="9996" width="8.625" style="88" customWidth="1"/>
    <col min="9997" max="9997" width="14.625" style="88" customWidth="1"/>
    <col min="9998" max="9998" width="8.125" style="88" customWidth="1"/>
    <col min="9999" max="9999" width="7.375" style="88" customWidth="1"/>
    <col min="10000" max="10000" width="9.125" style="88" customWidth="1"/>
    <col min="10001" max="10005" width="6.875" style="88" customWidth="1"/>
    <col min="10006" max="10006" width="12" style="88" customWidth="1"/>
    <col min="10007" max="10010" width="9.125" style="88" customWidth="1"/>
    <col min="10011" max="10011" width="16.875" style="88" customWidth="1"/>
    <col min="10012" max="10013" width="9.125" style="88" customWidth="1"/>
    <col min="10014" max="10242" width="9.125" style="88"/>
    <col min="10243" max="10243" width="18.25" style="88" customWidth="1"/>
    <col min="10244" max="10244" width="9.125" style="88" customWidth="1"/>
    <col min="10245" max="10245" width="36" style="88" customWidth="1"/>
    <col min="10246" max="10246" width="9.125" style="88" customWidth="1"/>
    <col min="10247" max="10247" width="18.25" style="88" customWidth="1"/>
    <col min="10248" max="10248" width="17.875" style="88" customWidth="1"/>
    <col min="10249" max="10249" width="9.125" style="88" customWidth="1"/>
    <col min="10250" max="10250" width="8.625" style="88" customWidth="1"/>
    <col min="10251" max="10251" width="11.375" style="88" customWidth="1"/>
    <col min="10252" max="10252" width="8.625" style="88" customWidth="1"/>
    <col min="10253" max="10253" width="14.625" style="88" customWidth="1"/>
    <col min="10254" max="10254" width="8.125" style="88" customWidth="1"/>
    <col min="10255" max="10255" width="7.375" style="88" customWidth="1"/>
    <col min="10256" max="10256" width="9.125" style="88" customWidth="1"/>
    <col min="10257" max="10261" width="6.875" style="88" customWidth="1"/>
    <col min="10262" max="10262" width="12" style="88" customWidth="1"/>
    <col min="10263" max="10266" width="9.125" style="88" customWidth="1"/>
    <col min="10267" max="10267" width="16.875" style="88" customWidth="1"/>
    <col min="10268" max="10269" width="9.125" style="88" customWidth="1"/>
    <col min="10270" max="10498" width="9.125" style="88"/>
    <col min="10499" max="10499" width="18.25" style="88" customWidth="1"/>
    <col min="10500" max="10500" width="9.125" style="88" customWidth="1"/>
    <col min="10501" max="10501" width="36" style="88" customWidth="1"/>
    <col min="10502" max="10502" width="9.125" style="88" customWidth="1"/>
    <col min="10503" max="10503" width="18.25" style="88" customWidth="1"/>
    <col min="10504" max="10504" width="17.875" style="88" customWidth="1"/>
    <col min="10505" max="10505" width="9.125" style="88" customWidth="1"/>
    <col min="10506" max="10506" width="8.625" style="88" customWidth="1"/>
    <col min="10507" max="10507" width="11.375" style="88" customWidth="1"/>
    <col min="10508" max="10508" width="8.625" style="88" customWidth="1"/>
    <col min="10509" max="10509" width="14.625" style="88" customWidth="1"/>
    <col min="10510" max="10510" width="8.125" style="88" customWidth="1"/>
    <col min="10511" max="10511" width="7.375" style="88" customWidth="1"/>
    <col min="10512" max="10512" width="9.125" style="88" customWidth="1"/>
    <col min="10513" max="10517" width="6.875" style="88" customWidth="1"/>
    <col min="10518" max="10518" width="12" style="88" customWidth="1"/>
    <col min="10519" max="10522" width="9.125" style="88" customWidth="1"/>
    <col min="10523" max="10523" width="16.875" style="88" customWidth="1"/>
    <col min="10524" max="10525" width="9.125" style="88" customWidth="1"/>
    <col min="10526" max="10754" width="9.125" style="88"/>
    <col min="10755" max="10755" width="18.25" style="88" customWidth="1"/>
    <col min="10756" max="10756" width="9.125" style="88" customWidth="1"/>
    <col min="10757" max="10757" width="36" style="88" customWidth="1"/>
    <col min="10758" max="10758" width="9.125" style="88" customWidth="1"/>
    <col min="10759" max="10759" width="18.25" style="88" customWidth="1"/>
    <col min="10760" max="10760" width="17.875" style="88" customWidth="1"/>
    <col min="10761" max="10761" width="9.125" style="88" customWidth="1"/>
    <col min="10762" max="10762" width="8.625" style="88" customWidth="1"/>
    <col min="10763" max="10763" width="11.375" style="88" customWidth="1"/>
    <col min="10764" max="10764" width="8.625" style="88" customWidth="1"/>
    <col min="10765" max="10765" width="14.625" style="88" customWidth="1"/>
    <col min="10766" max="10766" width="8.125" style="88" customWidth="1"/>
    <col min="10767" max="10767" width="7.375" style="88" customWidth="1"/>
    <col min="10768" max="10768" width="9.125" style="88" customWidth="1"/>
    <col min="10769" max="10773" width="6.875" style="88" customWidth="1"/>
    <col min="10774" max="10774" width="12" style="88" customWidth="1"/>
    <col min="10775" max="10778" width="9.125" style="88" customWidth="1"/>
    <col min="10779" max="10779" width="16.875" style="88" customWidth="1"/>
    <col min="10780" max="10781" width="9.125" style="88" customWidth="1"/>
    <col min="10782" max="11010" width="9.125" style="88"/>
    <col min="11011" max="11011" width="18.25" style="88" customWidth="1"/>
    <col min="11012" max="11012" width="9.125" style="88" customWidth="1"/>
    <col min="11013" max="11013" width="36" style="88" customWidth="1"/>
    <col min="11014" max="11014" width="9.125" style="88" customWidth="1"/>
    <col min="11015" max="11015" width="18.25" style="88" customWidth="1"/>
    <col min="11016" max="11016" width="17.875" style="88" customWidth="1"/>
    <col min="11017" max="11017" width="9.125" style="88" customWidth="1"/>
    <col min="11018" max="11018" width="8.625" style="88" customWidth="1"/>
    <col min="11019" max="11019" width="11.375" style="88" customWidth="1"/>
    <col min="11020" max="11020" width="8.625" style="88" customWidth="1"/>
    <col min="11021" max="11021" width="14.625" style="88" customWidth="1"/>
    <col min="11022" max="11022" width="8.125" style="88" customWidth="1"/>
    <col min="11023" max="11023" width="7.375" style="88" customWidth="1"/>
    <col min="11024" max="11024" width="9.125" style="88" customWidth="1"/>
    <col min="11025" max="11029" width="6.875" style="88" customWidth="1"/>
    <col min="11030" max="11030" width="12" style="88" customWidth="1"/>
    <col min="11031" max="11034" width="9.125" style="88" customWidth="1"/>
    <col min="11035" max="11035" width="16.875" style="88" customWidth="1"/>
    <col min="11036" max="11037" width="9.125" style="88" customWidth="1"/>
    <col min="11038" max="11266" width="9.125" style="88"/>
    <col min="11267" max="11267" width="18.25" style="88" customWidth="1"/>
    <col min="11268" max="11268" width="9.125" style="88" customWidth="1"/>
    <col min="11269" max="11269" width="36" style="88" customWidth="1"/>
    <col min="11270" max="11270" width="9.125" style="88" customWidth="1"/>
    <col min="11271" max="11271" width="18.25" style="88" customWidth="1"/>
    <col min="11272" max="11272" width="17.875" style="88" customWidth="1"/>
    <col min="11273" max="11273" width="9.125" style="88" customWidth="1"/>
    <col min="11274" max="11274" width="8.625" style="88" customWidth="1"/>
    <col min="11275" max="11275" width="11.375" style="88" customWidth="1"/>
    <col min="11276" max="11276" width="8.625" style="88" customWidth="1"/>
    <col min="11277" max="11277" width="14.625" style="88" customWidth="1"/>
    <col min="11278" max="11278" width="8.125" style="88" customWidth="1"/>
    <col min="11279" max="11279" width="7.375" style="88" customWidth="1"/>
    <col min="11280" max="11280" width="9.125" style="88" customWidth="1"/>
    <col min="11281" max="11285" width="6.875" style="88" customWidth="1"/>
    <col min="11286" max="11286" width="12" style="88" customWidth="1"/>
    <col min="11287" max="11290" width="9.125" style="88" customWidth="1"/>
    <col min="11291" max="11291" width="16.875" style="88" customWidth="1"/>
    <col min="11292" max="11293" width="9.125" style="88" customWidth="1"/>
    <col min="11294" max="11522" width="9.125" style="88"/>
    <col min="11523" max="11523" width="18.25" style="88" customWidth="1"/>
    <col min="11524" max="11524" width="9.125" style="88" customWidth="1"/>
    <col min="11525" max="11525" width="36" style="88" customWidth="1"/>
    <col min="11526" max="11526" width="9.125" style="88" customWidth="1"/>
    <col min="11527" max="11527" width="18.25" style="88" customWidth="1"/>
    <col min="11528" max="11528" width="17.875" style="88" customWidth="1"/>
    <col min="11529" max="11529" width="9.125" style="88" customWidth="1"/>
    <col min="11530" max="11530" width="8.625" style="88" customWidth="1"/>
    <col min="11531" max="11531" width="11.375" style="88" customWidth="1"/>
    <col min="11532" max="11532" width="8.625" style="88" customWidth="1"/>
    <col min="11533" max="11533" width="14.625" style="88" customWidth="1"/>
    <col min="11534" max="11534" width="8.125" style="88" customWidth="1"/>
    <col min="11535" max="11535" width="7.375" style="88" customWidth="1"/>
    <col min="11536" max="11536" width="9.125" style="88" customWidth="1"/>
    <col min="11537" max="11541" width="6.875" style="88" customWidth="1"/>
    <col min="11542" max="11542" width="12" style="88" customWidth="1"/>
    <col min="11543" max="11546" width="9.125" style="88" customWidth="1"/>
    <col min="11547" max="11547" width="16.875" style="88" customWidth="1"/>
    <col min="11548" max="11549" width="9.125" style="88" customWidth="1"/>
    <col min="11550" max="11778" width="9.125" style="88"/>
    <col min="11779" max="11779" width="18.25" style="88" customWidth="1"/>
    <col min="11780" max="11780" width="9.125" style="88" customWidth="1"/>
    <col min="11781" max="11781" width="36" style="88" customWidth="1"/>
    <col min="11782" max="11782" width="9.125" style="88" customWidth="1"/>
    <col min="11783" max="11783" width="18.25" style="88" customWidth="1"/>
    <col min="11784" max="11784" width="17.875" style="88" customWidth="1"/>
    <col min="11785" max="11785" width="9.125" style="88" customWidth="1"/>
    <col min="11786" max="11786" width="8.625" style="88" customWidth="1"/>
    <col min="11787" max="11787" width="11.375" style="88" customWidth="1"/>
    <col min="11788" max="11788" width="8.625" style="88" customWidth="1"/>
    <col min="11789" max="11789" width="14.625" style="88" customWidth="1"/>
    <col min="11790" max="11790" width="8.125" style="88" customWidth="1"/>
    <col min="11791" max="11791" width="7.375" style="88" customWidth="1"/>
    <col min="11792" max="11792" width="9.125" style="88" customWidth="1"/>
    <col min="11793" max="11797" width="6.875" style="88" customWidth="1"/>
    <col min="11798" max="11798" width="12" style="88" customWidth="1"/>
    <col min="11799" max="11802" width="9.125" style="88" customWidth="1"/>
    <col min="11803" max="11803" width="16.875" style="88" customWidth="1"/>
    <col min="11804" max="11805" width="9.125" style="88" customWidth="1"/>
    <col min="11806" max="12034" width="9.125" style="88"/>
    <col min="12035" max="12035" width="18.25" style="88" customWidth="1"/>
    <col min="12036" max="12036" width="9.125" style="88" customWidth="1"/>
    <col min="12037" max="12037" width="36" style="88" customWidth="1"/>
    <col min="12038" max="12038" width="9.125" style="88" customWidth="1"/>
    <col min="12039" max="12039" width="18.25" style="88" customWidth="1"/>
    <col min="12040" max="12040" width="17.875" style="88" customWidth="1"/>
    <col min="12041" max="12041" width="9.125" style="88" customWidth="1"/>
    <col min="12042" max="12042" width="8.625" style="88" customWidth="1"/>
    <col min="12043" max="12043" width="11.375" style="88" customWidth="1"/>
    <col min="12044" max="12044" width="8.625" style="88" customWidth="1"/>
    <col min="12045" max="12045" width="14.625" style="88" customWidth="1"/>
    <col min="12046" max="12046" width="8.125" style="88" customWidth="1"/>
    <col min="12047" max="12047" width="7.375" style="88" customWidth="1"/>
    <col min="12048" max="12048" width="9.125" style="88" customWidth="1"/>
    <col min="12049" max="12053" width="6.875" style="88" customWidth="1"/>
    <col min="12054" max="12054" width="12" style="88" customWidth="1"/>
    <col min="12055" max="12058" width="9.125" style="88" customWidth="1"/>
    <col min="12059" max="12059" width="16.875" style="88" customWidth="1"/>
    <col min="12060" max="12061" width="9.125" style="88" customWidth="1"/>
    <col min="12062" max="12290" width="9.125" style="88"/>
    <col min="12291" max="12291" width="18.25" style="88" customWidth="1"/>
    <col min="12292" max="12292" width="9.125" style="88" customWidth="1"/>
    <col min="12293" max="12293" width="36" style="88" customWidth="1"/>
    <col min="12294" max="12294" width="9.125" style="88" customWidth="1"/>
    <col min="12295" max="12295" width="18.25" style="88" customWidth="1"/>
    <col min="12296" max="12296" width="17.875" style="88" customWidth="1"/>
    <col min="12297" max="12297" width="9.125" style="88" customWidth="1"/>
    <col min="12298" max="12298" width="8.625" style="88" customWidth="1"/>
    <col min="12299" max="12299" width="11.375" style="88" customWidth="1"/>
    <col min="12300" max="12300" width="8.625" style="88" customWidth="1"/>
    <col min="12301" max="12301" width="14.625" style="88" customWidth="1"/>
    <col min="12302" max="12302" width="8.125" style="88" customWidth="1"/>
    <col min="12303" max="12303" width="7.375" style="88" customWidth="1"/>
    <col min="12304" max="12304" width="9.125" style="88" customWidth="1"/>
    <col min="12305" max="12309" width="6.875" style="88" customWidth="1"/>
    <col min="12310" max="12310" width="12" style="88" customWidth="1"/>
    <col min="12311" max="12314" width="9.125" style="88" customWidth="1"/>
    <col min="12315" max="12315" width="16.875" style="88" customWidth="1"/>
    <col min="12316" max="12317" width="9.125" style="88" customWidth="1"/>
    <col min="12318" max="12546" width="9.125" style="88"/>
    <col min="12547" max="12547" width="18.25" style="88" customWidth="1"/>
    <col min="12548" max="12548" width="9.125" style="88" customWidth="1"/>
    <col min="12549" max="12549" width="36" style="88" customWidth="1"/>
    <col min="12550" max="12550" width="9.125" style="88" customWidth="1"/>
    <col min="12551" max="12551" width="18.25" style="88" customWidth="1"/>
    <col min="12552" max="12552" width="17.875" style="88" customWidth="1"/>
    <col min="12553" max="12553" width="9.125" style="88" customWidth="1"/>
    <col min="12554" max="12554" width="8.625" style="88" customWidth="1"/>
    <col min="12555" max="12555" width="11.375" style="88" customWidth="1"/>
    <col min="12556" max="12556" width="8.625" style="88" customWidth="1"/>
    <col min="12557" max="12557" width="14.625" style="88" customWidth="1"/>
    <col min="12558" max="12558" width="8.125" style="88" customWidth="1"/>
    <col min="12559" max="12559" width="7.375" style="88" customWidth="1"/>
    <col min="12560" max="12560" width="9.125" style="88" customWidth="1"/>
    <col min="12561" max="12565" width="6.875" style="88" customWidth="1"/>
    <col min="12566" max="12566" width="12" style="88" customWidth="1"/>
    <col min="12567" max="12570" width="9.125" style="88" customWidth="1"/>
    <col min="12571" max="12571" width="16.875" style="88" customWidth="1"/>
    <col min="12572" max="12573" width="9.125" style="88" customWidth="1"/>
    <col min="12574" max="12802" width="9.125" style="88"/>
    <col min="12803" max="12803" width="18.25" style="88" customWidth="1"/>
    <col min="12804" max="12804" width="9.125" style="88" customWidth="1"/>
    <col min="12805" max="12805" width="36" style="88" customWidth="1"/>
    <col min="12806" max="12806" width="9.125" style="88" customWidth="1"/>
    <col min="12807" max="12807" width="18.25" style="88" customWidth="1"/>
    <col min="12808" max="12808" width="17.875" style="88" customWidth="1"/>
    <col min="12809" max="12809" width="9.125" style="88" customWidth="1"/>
    <col min="12810" max="12810" width="8.625" style="88" customWidth="1"/>
    <col min="12811" max="12811" width="11.375" style="88" customWidth="1"/>
    <col min="12812" max="12812" width="8.625" style="88" customWidth="1"/>
    <col min="12813" max="12813" width="14.625" style="88" customWidth="1"/>
    <col min="12814" max="12814" width="8.125" style="88" customWidth="1"/>
    <col min="12815" max="12815" width="7.375" style="88" customWidth="1"/>
    <col min="12816" max="12816" width="9.125" style="88" customWidth="1"/>
    <col min="12817" max="12821" width="6.875" style="88" customWidth="1"/>
    <col min="12822" max="12822" width="12" style="88" customWidth="1"/>
    <col min="12823" max="12826" width="9.125" style="88" customWidth="1"/>
    <col min="12827" max="12827" width="16.875" style="88" customWidth="1"/>
    <col min="12828" max="12829" width="9.125" style="88" customWidth="1"/>
    <col min="12830" max="13058" width="9.125" style="88"/>
    <col min="13059" max="13059" width="18.25" style="88" customWidth="1"/>
    <col min="13060" max="13060" width="9.125" style="88" customWidth="1"/>
    <col min="13061" max="13061" width="36" style="88" customWidth="1"/>
    <col min="13062" max="13062" width="9.125" style="88" customWidth="1"/>
    <col min="13063" max="13063" width="18.25" style="88" customWidth="1"/>
    <col min="13064" max="13064" width="17.875" style="88" customWidth="1"/>
    <col min="13065" max="13065" width="9.125" style="88" customWidth="1"/>
    <col min="13066" max="13066" width="8.625" style="88" customWidth="1"/>
    <col min="13067" max="13067" width="11.375" style="88" customWidth="1"/>
    <col min="13068" max="13068" width="8.625" style="88" customWidth="1"/>
    <col min="13069" max="13069" width="14.625" style="88" customWidth="1"/>
    <col min="13070" max="13070" width="8.125" style="88" customWidth="1"/>
    <col min="13071" max="13071" width="7.375" style="88" customWidth="1"/>
    <col min="13072" max="13072" width="9.125" style="88" customWidth="1"/>
    <col min="13073" max="13077" width="6.875" style="88" customWidth="1"/>
    <col min="13078" max="13078" width="12" style="88" customWidth="1"/>
    <col min="13079" max="13082" width="9.125" style="88" customWidth="1"/>
    <col min="13083" max="13083" width="16.875" style="88" customWidth="1"/>
    <col min="13084" max="13085" width="9.125" style="88" customWidth="1"/>
    <col min="13086" max="13314" width="9.125" style="88"/>
    <col min="13315" max="13315" width="18.25" style="88" customWidth="1"/>
    <col min="13316" max="13316" width="9.125" style="88" customWidth="1"/>
    <col min="13317" max="13317" width="36" style="88" customWidth="1"/>
    <col min="13318" max="13318" width="9.125" style="88" customWidth="1"/>
    <col min="13319" max="13319" width="18.25" style="88" customWidth="1"/>
    <col min="13320" max="13320" width="17.875" style="88" customWidth="1"/>
    <col min="13321" max="13321" width="9.125" style="88" customWidth="1"/>
    <col min="13322" max="13322" width="8.625" style="88" customWidth="1"/>
    <col min="13323" max="13323" width="11.375" style="88" customWidth="1"/>
    <col min="13324" max="13324" width="8.625" style="88" customWidth="1"/>
    <col min="13325" max="13325" width="14.625" style="88" customWidth="1"/>
    <col min="13326" max="13326" width="8.125" style="88" customWidth="1"/>
    <col min="13327" max="13327" width="7.375" style="88" customWidth="1"/>
    <col min="13328" max="13328" width="9.125" style="88" customWidth="1"/>
    <col min="13329" max="13333" width="6.875" style="88" customWidth="1"/>
    <col min="13334" max="13334" width="12" style="88" customWidth="1"/>
    <col min="13335" max="13338" width="9.125" style="88" customWidth="1"/>
    <col min="13339" max="13339" width="16.875" style="88" customWidth="1"/>
    <col min="13340" max="13341" width="9.125" style="88" customWidth="1"/>
    <col min="13342" max="13570" width="9.125" style="88"/>
    <col min="13571" max="13571" width="18.25" style="88" customWidth="1"/>
    <col min="13572" max="13572" width="9.125" style="88" customWidth="1"/>
    <col min="13573" max="13573" width="36" style="88" customWidth="1"/>
    <col min="13574" max="13574" width="9.125" style="88" customWidth="1"/>
    <col min="13575" max="13575" width="18.25" style="88" customWidth="1"/>
    <col min="13576" max="13576" width="17.875" style="88" customWidth="1"/>
    <col min="13577" max="13577" width="9.125" style="88" customWidth="1"/>
    <col min="13578" max="13578" width="8.625" style="88" customWidth="1"/>
    <col min="13579" max="13579" width="11.375" style="88" customWidth="1"/>
    <col min="13580" max="13580" width="8.625" style="88" customWidth="1"/>
    <col min="13581" max="13581" width="14.625" style="88" customWidth="1"/>
    <col min="13582" max="13582" width="8.125" style="88" customWidth="1"/>
    <col min="13583" max="13583" width="7.375" style="88" customWidth="1"/>
    <col min="13584" max="13584" width="9.125" style="88" customWidth="1"/>
    <col min="13585" max="13589" width="6.875" style="88" customWidth="1"/>
    <col min="13590" max="13590" width="12" style="88" customWidth="1"/>
    <col min="13591" max="13594" width="9.125" style="88" customWidth="1"/>
    <col min="13595" max="13595" width="16.875" style="88" customWidth="1"/>
    <col min="13596" max="13597" width="9.125" style="88" customWidth="1"/>
    <col min="13598" max="13826" width="9.125" style="88"/>
    <col min="13827" max="13827" width="18.25" style="88" customWidth="1"/>
    <col min="13828" max="13828" width="9.125" style="88" customWidth="1"/>
    <col min="13829" max="13829" width="36" style="88" customWidth="1"/>
    <col min="13830" max="13830" width="9.125" style="88" customWidth="1"/>
    <col min="13831" max="13831" width="18.25" style="88" customWidth="1"/>
    <col min="13832" max="13832" width="17.875" style="88" customWidth="1"/>
    <col min="13833" max="13833" width="9.125" style="88" customWidth="1"/>
    <col min="13834" max="13834" width="8.625" style="88" customWidth="1"/>
    <col min="13835" max="13835" width="11.375" style="88" customWidth="1"/>
    <col min="13836" max="13836" width="8.625" style="88" customWidth="1"/>
    <col min="13837" max="13837" width="14.625" style="88" customWidth="1"/>
    <col min="13838" max="13838" width="8.125" style="88" customWidth="1"/>
    <col min="13839" max="13839" width="7.375" style="88" customWidth="1"/>
    <col min="13840" max="13840" width="9.125" style="88" customWidth="1"/>
    <col min="13841" max="13845" width="6.875" style="88" customWidth="1"/>
    <col min="13846" max="13846" width="12" style="88" customWidth="1"/>
    <col min="13847" max="13850" width="9.125" style="88" customWidth="1"/>
    <col min="13851" max="13851" width="16.875" style="88" customWidth="1"/>
    <col min="13852" max="13853" width="9.125" style="88" customWidth="1"/>
    <col min="13854" max="14082" width="9.125" style="88"/>
    <col min="14083" max="14083" width="18.25" style="88" customWidth="1"/>
    <col min="14084" max="14084" width="9.125" style="88" customWidth="1"/>
    <col min="14085" max="14085" width="36" style="88" customWidth="1"/>
    <col min="14086" max="14086" width="9.125" style="88" customWidth="1"/>
    <col min="14087" max="14087" width="18.25" style="88" customWidth="1"/>
    <col min="14088" max="14088" width="17.875" style="88" customWidth="1"/>
    <col min="14089" max="14089" width="9.125" style="88" customWidth="1"/>
    <col min="14090" max="14090" width="8.625" style="88" customWidth="1"/>
    <col min="14091" max="14091" width="11.375" style="88" customWidth="1"/>
    <col min="14092" max="14092" width="8.625" style="88" customWidth="1"/>
    <col min="14093" max="14093" width="14.625" style="88" customWidth="1"/>
    <col min="14094" max="14094" width="8.125" style="88" customWidth="1"/>
    <col min="14095" max="14095" width="7.375" style="88" customWidth="1"/>
    <col min="14096" max="14096" width="9.125" style="88" customWidth="1"/>
    <col min="14097" max="14101" width="6.875" style="88" customWidth="1"/>
    <col min="14102" max="14102" width="12" style="88" customWidth="1"/>
    <col min="14103" max="14106" width="9.125" style="88" customWidth="1"/>
    <col min="14107" max="14107" width="16.875" style="88" customWidth="1"/>
    <col min="14108" max="14109" width="9.125" style="88" customWidth="1"/>
    <col min="14110" max="14338" width="9.125" style="88"/>
    <col min="14339" max="14339" width="18.25" style="88" customWidth="1"/>
    <col min="14340" max="14340" width="9.125" style="88" customWidth="1"/>
    <col min="14341" max="14341" width="36" style="88" customWidth="1"/>
    <col min="14342" max="14342" width="9.125" style="88" customWidth="1"/>
    <col min="14343" max="14343" width="18.25" style="88" customWidth="1"/>
    <col min="14344" max="14344" width="17.875" style="88" customWidth="1"/>
    <col min="14345" max="14345" width="9.125" style="88" customWidth="1"/>
    <col min="14346" max="14346" width="8.625" style="88" customWidth="1"/>
    <col min="14347" max="14347" width="11.375" style="88" customWidth="1"/>
    <col min="14348" max="14348" width="8.625" style="88" customWidth="1"/>
    <col min="14349" max="14349" width="14.625" style="88" customWidth="1"/>
    <col min="14350" max="14350" width="8.125" style="88" customWidth="1"/>
    <col min="14351" max="14351" width="7.375" style="88" customWidth="1"/>
    <col min="14352" max="14352" width="9.125" style="88" customWidth="1"/>
    <col min="14353" max="14357" width="6.875" style="88" customWidth="1"/>
    <col min="14358" max="14358" width="12" style="88" customWidth="1"/>
    <col min="14359" max="14362" width="9.125" style="88" customWidth="1"/>
    <col min="14363" max="14363" width="16.875" style="88" customWidth="1"/>
    <col min="14364" max="14365" width="9.125" style="88" customWidth="1"/>
    <col min="14366" max="14594" width="9.125" style="88"/>
    <col min="14595" max="14595" width="18.25" style="88" customWidth="1"/>
    <col min="14596" max="14596" width="9.125" style="88" customWidth="1"/>
    <col min="14597" max="14597" width="36" style="88" customWidth="1"/>
    <col min="14598" max="14598" width="9.125" style="88" customWidth="1"/>
    <col min="14599" max="14599" width="18.25" style="88" customWidth="1"/>
    <col min="14600" max="14600" width="17.875" style="88" customWidth="1"/>
    <col min="14601" max="14601" width="9.125" style="88" customWidth="1"/>
    <col min="14602" max="14602" width="8.625" style="88" customWidth="1"/>
    <col min="14603" max="14603" width="11.375" style="88" customWidth="1"/>
    <col min="14604" max="14604" width="8.625" style="88" customWidth="1"/>
    <col min="14605" max="14605" width="14.625" style="88" customWidth="1"/>
    <col min="14606" max="14606" width="8.125" style="88" customWidth="1"/>
    <col min="14607" max="14607" width="7.375" style="88" customWidth="1"/>
    <col min="14608" max="14608" width="9.125" style="88" customWidth="1"/>
    <col min="14609" max="14613" width="6.875" style="88" customWidth="1"/>
    <col min="14614" max="14614" width="12" style="88" customWidth="1"/>
    <col min="14615" max="14618" width="9.125" style="88" customWidth="1"/>
    <col min="14619" max="14619" width="16.875" style="88" customWidth="1"/>
    <col min="14620" max="14621" width="9.125" style="88" customWidth="1"/>
    <col min="14622" max="14850" width="9.125" style="88"/>
    <col min="14851" max="14851" width="18.25" style="88" customWidth="1"/>
    <col min="14852" max="14852" width="9.125" style="88" customWidth="1"/>
    <col min="14853" max="14853" width="36" style="88" customWidth="1"/>
    <col min="14854" max="14854" width="9.125" style="88" customWidth="1"/>
    <col min="14855" max="14855" width="18.25" style="88" customWidth="1"/>
    <col min="14856" max="14856" width="17.875" style="88" customWidth="1"/>
    <col min="14857" max="14857" width="9.125" style="88" customWidth="1"/>
    <col min="14858" max="14858" width="8.625" style="88" customWidth="1"/>
    <col min="14859" max="14859" width="11.375" style="88" customWidth="1"/>
    <col min="14860" max="14860" width="8.625" style="88" customWidth="1"/>
    <col min="14861" max="14861" width="14.625" style="88" customWidth="1"/>
    <col min="14862" max="14862" width="8.125" style="88" customWidth="1"/>
    <col min="14863" max="14863" width="7.375" style="88" customWidth="1"/>
    <col min="14864" max="14864" width="9.125" style="88" customWidth="1"/>
    <col min="14865" max="14869" width="6.875" style="88" customWidth="1"/>
    <col min="14870" max="14870" width="12" style="88" customWidth="1"/>
    <col min="14871" max="14874" width="9.125" style="88" customWidth="1"/>
    <col min="14875" max="14875" width="16.875" style="88" customWidth="1"/>
    <col min="14876" max="14877" width="9.125" style="88" customWidth="1"/>
    <col min="14878" max="15106" width="9.125" style="88"/>
    <col min="15107" max="15107" width="18.25" style="88" customWidth="1"/>
    <col min="15108" max="15108" width="9.125" style="88" customWidth="1"/>
    <col min="15109" max="15109" width="36" style="88" customWidth="1"/>
    <col min="15110" max="15110" width="9.125" style="88" customWidth="1"/>
    <col min="15111" max="15111" width="18.25" style="88" customWidth="1"/>
    <col min="15112" max="15112" width="17.875" style="88" customWidth="1"/>
    <col min="15113" max="15113" width="9.125" style="88" customWidth="1"/>
    <col min="15114" max="15114" width="8.625" style="88" customWidth="1"/>
    <col min="15115" max="15115" width="11.375" style="88" customWidth="1"/>
    <col min="15116" max="15116" width="8.625" style="88" customWidth="1"/>
    <col min="15117" max="15117" width="14.625" style="88" customWidth="1"/>
    <col min="15118" max="15118" width="8.125" style="88" customWidth="1"/>
    <col min="15119" max="15119" width="7.375" style="88" customWidth="1"/>
    <col min="15120" max="15120" width="9.125" style="88" customWidth="1"/>
    <col min="15121" max="15125" width="6.875" style="88" customWidth="1"/>
    <col min="15126" max="15126" width="12" style="88" customWidth="1"/>
    <col min="15127" max="15130" width="9.125" style="88" customWidth="1"/>
    <col min="15131" max="15131" width="16.875" style="88" customWidth="1"/>
    <col min="15132" max="15133" width="9.125" style="88" customWidth="1"/>
    <col min="15134" max="15362" width="9.125" style="88"/>
    <col min="15363" max="15363" width="18.25" style="88" customWidth="1"/>
    <col min="15364" max="15364" width="9.125" style="88" customWidth="1"/>
    <col min="15365" max="15365" width="36" style="88" customWidth="1"/>
    <col min="15366" max="15366" width="9.125" style="88" customWidth="1"/>
    <col min="15367" max="15367" width="18.25" style="88" customWidth="1"/>
    <col min="15368" max="15368" width="17.875" style="88" customWidth="1"/>
    <col min="15369" max="15369" width="9.125" style="88" customWidth="1"/>
    <col min="15370" max="15370" width="8.625" style="88" customWidth="1"/>
    <col min="15371" max="15371" width="11.375" style="88" customWidth="1"/>
    <col min="15372" max="15372" width="8.625" style="88" customWidth="1"/>
    <col min="15373" max="15373" width="14.625" style="88" customWidth="1"/>
    <col min="15374" max="15374" width="8.125" style="88" customWidth="1"/>
    <col min="15375" max="15375" width="7.375" style="88" customWidth="1"/>
    <col min="15376" max="15376" width="9.125" style="88" customWidth="1"/>
    <col min="15377" max="15381" width="6.875" style="88" customWidth="1"/>
    <col min="15382" max="15382" width="12" style="88" customWidth="1"/>
    <col min="15383" max="15386" width="9.125" style="88" customWidth="1"/>
    <col min="15387" max="15387" width="16.875" style="88" customWidth="1"/>
    <col min="15388" max="15389" width="9.125" style="88" customWidth="1"/>
    <col min="15390" max="15618" width="9.125" style="88"/>
    <col min="15619" max="15619" width="18.25" style="88" customWidth="1"/>
    <col min="15620" max="15620" width="9.125" style="88" customWidth="1"/>
    <col min="15621" max="15621" width="36" style="88" customWidth="1"/>
    <col min="15622" max="15622" width="9.125" style="88" customWidth="1"/>
    <col min="15623" max="15623" width="18.25" style="88" customWidth="1"/>
    <col min="15624" max="15624" width="17.875" style="88" customWidth="1"/>
    <col min="15625" max="15625" width="9.125" style="88" customWidth="1"/>
    <col min="15626" max="15626" width="8.625" style="88" customWidth="1"/>
    <col min="15627" max="15627" width="11.375" style="88" customWidth="1"/>
    <col min="15628" max="15628" width="8.625" style="88" customWidth="1"/>
    <col min="15629" max="15629" width="14.625" style="88" customWidth="1"/>
    <col min="15630" max="15630" width="8.125" style="88" customWidth="1"/>
    <col min="15631" max="15631" width="7.375" style="88" customWidth="1"/>
    <col min="15632" max="15632" width="9.125" style="88" customWidth="1"/>
    <col min="15633" max="15637" width="6.875" style="88" customWidth="1"/>
    <col min="15638" max="15638" width="12" style="88" customWidth="1"/>
    <col min="15639" max="15642" width="9.125" style="88" customWidth="1"/>
    <col min="15643" max="15643" width="16.875" style="88" customWidth="1"/>
    <col min="15644" max="15645" width="9.125" style="88" customWidth="1"/>
    <col min="15646" max="15874" width="9.125" style="88"/>
    <col min="15875" max="15875" width="18.25" style="88" customWidth="1"/>
    <col min="15876" max="15876" width="9.125" style="88" customWidth="1"/>
    <col min="15877" max="15877" width="36" style="88" customWidth="1"/>
    <col min="15878" max="15878" width="9.125" style="88" customWidth="1"/>
    <col min="15879" max="15879" width="18.25" style="88" customWidth="1"/>
    <col min="15880" max="15880" width="17.875" style="88" customWidth="1"/>
    <col min="15881" max="15881" width="9.125" style="88" customWidth="1"/>
    <col min="15882" max="15882" width="8.625" style="88" customWidth="1"/>
    <col min="15883" max="15883" width="11.375" style="88" customWidth="1"/>
    <col min="15884" max="15884" width="8.625" style="88" customWidth="1"/>
    <col min="15885" max="15885" width="14.625" style="88" customWidth="1"/>
    <col min="15886" max="15886" width="8.125" style="88" customWidth="1"/>
    <col min="15887" max="15887" width="7.375" style="88" customWidth="1"/>
    <col min="15888" max="15888" width="9.125" style="88" customWidth="1"/>
    <col min="15889" max="15893" width="6.875" style="88" customWidth="1"/>
    <col min="15894" max="15894" width="12" style="88" customWidth="1"/>
    <col min="15895" max="15898" width="9.125" style="88" customWidth="1"/>
    <col min="15899" max="15899" width="16.875" style="88" customWidth="1"/>
    <col min="15900" max="15901" width="9.125" style="88" customWidth="1"/>
    <col min="15902" max="16130" width="9.125" style="88"/>
    <col min="16131" max="16131" width="18.25" style="88" customWidth="1"/>
    <col min="16132" max="16132" width="9.125" style="88" customWidth="1"/>
    <col min="16133" max="16133" width="36" style="88" customWidth="1"/>
    <col min="16134" max="16134" width="9.125" style="88" customWidth="1"/>
    <col min="16135" max="16135" width="18.25" style="88" customWidth="1"/>
    <col min="16136" max="16136" width="17.875" style="88" customWidth="1"/>
    <col min="16137" max="16137" width="9.125" style="88" customWidth="1"/>
    <col min="16138" max="16138" width="8.625" style="88" customWidth="1"/>
    <col min="16139" max="16139" width="11.375" style="88" customWidth="1"/>
    <col min="16140" max="16140" width="8.625" style="88" customWidth="1"/>
    <col min="16141" max="16141" width="14.625" style="88" customWidth="1"/>
    <col min="16142" max="16142" width="8.125" style="88" customWidth="1"/>
    <col min="16143" max="16143" width="7.375" style="88" customWidth="1"/>
    <col min="16144" max="16144" width="9.125" style="88" customWidth="1"/>
    <col min="16145" max="16149" width="6.875" style="88" customWidth="1"/>
    <col min="16150" max="16150" width="12" style="88" customWidth="1"/>
    <col min="16151" max="16154" width="9.125" style="88" customWidth="1"/>
    <col min="16155" max="16155" width="16.875" style="88" customWidth="1"/>
    <col min="16156" max="16157" width="9.125" style="88" customWidth="1"/>
    <col min="16158" max="16384" width="9.125" style="88"/>
  </cols>
  <sheetData>
    <row r="1" spans="1:32" x14ac:dyDescent="0.3">
      <c r="A1" s="290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</row>
    <row r="2" spans="1:32" x14ac:dyDescent="0.3">
      <c r="A2" s="88" t="s">
        <v>17</v>
      </c>
      <c r="L2" s="127"/>
      <c r="M2" s="127"/>
      <c r="S2" s="128"/>
      <c r="V2" s="88" t="s">
        <v>176</v>
      </c>
      <c r="W2" s="89">
        <v>2021</v>
      </c>
      <c r="X2" s="88" t="s">
        <v>19</v>
      </c>
      <c r="AB2" s="90"/>
      <c r="AC2" s="90"/>
      <c r="AD2" s="90"/>
      <c r="AE2" s="90"/>
    </row>
    <row r="3" spans="1:32" x14ac:dyDescent="0.3">
      <c r="A3" s="291" t="s">
        <v>20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AB3" s="90"/>
      <c r="AC3" s="90"/>
      <c r="AD3" s="90"/>
      <c r="AE3" s="90"/>
    </row>
    <row r="4" spans="1:32" x14ac:dyDescent="0.3">
      <c r="A4" s="292" t="s">
        <v>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91"/>
      <c r="Z4" s="91"/>
      <c r="AA4" s="91"/>
      <c r="AB4" s="91"/>
      <c r="AC4" s="91"/>
      <c r="AD4" s="91"/>
      <c r="AE4" s="91"/>
    </row>
    <row r="5" spans="1:32" ht="27.7" customHeight="1" thickBot="1" x14ac:dyDescent="0.35">
      <c r="A5" s="92"/>
      <c r="B5" s="92"/>
      <c r="C5" s="92"/>
      <c r="D5" s="92"/>
      <c r="E5" s="92"/>
      <c r="F5" s="92"/>
      <c r="G5" s="93"/>
      <c r="H5" s="93"/>
      <c r="I5" s="93"/>
      <c r="J5" s="93"/>
      <c r="K5" s="93"/>
      <c r="L5" s="49"/>
      <c r="M5" s="49"/>
      <c r="N5" s="93"/>
      <c r="O5" s="93"/>
      <c r="P5" s="93"/>
      <c r="Q5" s="93"/>
      <c r="R5" s="93"/>
      <c r="S5" s="93"/>
      <c r="T5" s="93"/>
      <c r="U5" s="93"/>
      <c r="V5" s="93"/>
    </row>
    <row r="6" spans="1:32" ht="32.299999999999997" customHeight="1" thickBot="1" x14ac:dyDescent="0.35">
      <c r="A6" s="279" t="s">
        <v>22</v>
      </c>
      <c r="B6" s="280"/>
      <c r="C6" s="280"/>
      <c r="D6" s="280"/>
      <c r="E6" s="280"/>
      <c r="F6" s="280"/>
      <c r="G6" s="280"/>
      <c r="H6" s="280"/>
      <c r="I6" s="281"/>
      <c r="J6" s="173"/>
      <c r="K6" s="173"/>
      <c r="L6" s="280" t="s">
        <v>25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1"/>
      <c r="Y6" s="277" t="s">
        <v>26</v>
      </c>
      <c r="Z6" s="277" t="s">
        <v>178</v>
      </c>
      <c r="AA6" s="282" t="s">
        <v>27</v>
      </c>
      <c r="AB6" s="283"/>
      <c r="AC6" s="284"/>
      <c r="AD6" s="288" t="s">
        <v>28</v>
      </c>
    </row>
    <row r="7" spans="1:32" ht="171.7" customHeight="1" thickBot="1" x14ac:dyDescent="0.35">
      <c r="A7" s="277" t="s">
        <v>29</v>
      </c>
      <c r="B7" s="277" t="s">
        <v>30</v>
      </c>
      <c r="C7" s="277" t="s">
        <v>31</v>
      </c>
      <c r="D7" s="277" t="s">
        <v>6</v>
      </c>
      <c r="E7" s="277" t="s">
        <v>5</v>
      </c>
      <c r="F7" s="277" t="s">
        <v>4</v>
      </c>
      <c r="G7" s="277" t="s">
        <v>3</v>
      </c>
      <c r="H7" s="277" t="s">
        <v>32</v>
      </c>
      <c r="I7" s="277" t="s">
        <v>2</v>
      </c>
      <c r="J7" s="299" t="s">
        <v>23</v>
      </c>
      <c r="K7" s="301" t="s">
        <v>24</v>
      </c>
      <c r="L7" s="288" t="s">
        <v>1</v>
      </c>
      <c r="M7" s="277" t="s">
        <v>33</v>
      </c>
      <c r="N7" s="277" t="s">
        <v>34</v>
      </c>
      <c r="O7" s="279" t="s">
        <v>35</v>
      </c>
      <c r="P7" s="280"/>
      <c r="Q7" s="280"/>
      <c r="R7" s="280"/>
      <c r="S7" s="280"/>
      <c r="T7" s="280"/>
      <c r="U7" s="280"/>
      <c r="V7" s="280"/>
      <c r="W7" s="281"/>
      <c r="X7" s="277" t="s">
        <v>36</v>
      </c>
      <c r="Y7" s="278"/>
      <c r="Z7" s="278"/>
      <c r="AA7" s="285"/>
      <c r="AB7" s="286"/>
      <c r="AC7" s="287"/>
      <c r="AD7" s="289"/>
    </row>
    <row r="8" spans="1:32" ht="63.7" customHeight="1" thickBot="1" x14ac:dyDescent="0.35">
      <c r="A8" s="278"/>
      <c r="B8" s="278"/>
      <c r="C8" s="278"/>
      <c r="D8" s="278"/>
      <c r="E8" s="278"/>
      <c r="F8" s="278"/>
      <c r="G8" s="278"/>
      <c r="H8" s="278"/>
      <c r="I8" s="278"/>
      <c r="J8" s="300"/>
      <c r="K8" s="244"/>
      <c r="L8" s="289"/>
      <c r="M8" s="278"/>
      <c r="N8" s="278"/>
      <c r="O8" s="277" t="s">
        <v>37</v>
      </c>
      <c r="P8" s="279" t="s">
        <v>38</v>
      </c>
      <c r="Q8" s="280"/>
      <c r="R8" s="281"/>
      <c r="S8" s="279" t="s">
        <v>39</v>
      </c>
      <c r="T8" s="280"/>
      <c r="U8" s="280"/>
      <c r="V8" s="281"/>
      <c r="W8" s="277" t="s">
        <v>40</v>
      </c>
      <c r="X8" s="278"/>
      <c r="Y8" s="278"/>
      <c r="Z8" s="278"/>
      <c r="AA8" s="277" t="s">
        <v>41</v>
      </c>
      <c r="AB8" s="277" t="s">
        <v>42</v>
      </c>
      <c r="AC8" s="277" t="s">
        <v>43</v>
      </c>
      <c r="AD8" s="289"/>
    </row>
    <row r="9" spans="1:32" ht="71.349999999999994" customHeight="1" thickBot="1" x14ac:dyDescent="0.35">
      <c r="A9" s="278"/>
      <c r="B9" s="278"/>
      <c r="C9" s="278"/>
      <c r="D9" s="278"/>
      <c r="E9" s="278"/>
      <c r="F9" s="278"/>
      <c r="G9" s="278"/>
      <c r="H9" s="278"/>
      <c r="I9" s="278"/>
      <c r="J9" s="300"/>
      <c r="K9" s="244"/>
      <c r="L9" s="289"/>
      <c r="M9" s="278"/>
      <c r="N9" s="278"/>
      <c r="O9" s="278"/>
      <c r="P9" s="174" t="s">
        <v>44</v>
      </c>
      <c r="Q9" s="174" t="s">
        <v>45</v>
      </c>
      <c r="R9" s="174" t="s">
        <v>46</v>
      </c>
      <c r="S9" s="174" t="s">
        <v>47</v>
      </c>
      <c r="T9" s="174" t="s">
        <v>48</v>
      </c>
      <c r="U9" s="174" t="s">
        <v>49</v>
      </c>
      <c r="V9" s="174" t="s">
        <v>50</v>
      </c>
      <c r="W9" s="278"/>
      <c r="X9" s="278"/>
      <c r="Y9" s="278"/>
      <c r="Z9" s="302"/>
      <c r="AA9" s="278"/>
      <c r="AB9" s="278"/>
      <c r="AC9" s="278"/>
      <c r="AD9" s="289"/>
      <c r="AE9" s="95">
        <v>4.1666666666666664E-2</v>
      </c>
    </row>
    <row r="10" spans="1:32" ht="17.350000000000001" customHeight="1" thickBot="1" x14ac:dyDescent="0.35">
      <c r="A10" s="96">
        <v>1</v>
      </c>
      <c r="B10" s="96">
        <v>2</v>
      </c>
      <c r="C10" s="175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  <c r="K10" s="96">
        <v>11</v>
      </c>
      <c r="L10" s="96">
        <v>12</v>
      </c>
      <c r="M10" s="96">
        <v>13</v>
      </c>
      <c r="N10" s="96">
        <v>14</v>
      </c>
      <c r="O10" s="96">
        <v>15</v>
      </c>
      <c r="P10" s="96">
        <v>16</v>
      </c>
      <c r="Q10" s="96">
        <v>17</v>
      </c>
      <c r="R10" s="96">
        <v>18</v>
      </c>
      <c r="S10" s="96">
        <v>19</v>
      </c>
      <c r="T10" s="96">
        <v>20</v>
      </c>
      <c r="U10" s="96">
        <v>21</v>
      </c>
      <c r="V10" s="96">
        <v>22</v>
      </c>
      <c r="W10" s="96">
        <v>23</v>
      </c>
      <c r="X10" s="96">
        <v>24</v>
      </c>
      <c r="Y10" s="175">
        <v>25</v>
      </c>
      <c r="Z10" s="175">
        <v>26</v>
      </c>
      <c r="AA10" s="175">
        <v>27</v>
      </c>
      <c r="AB10" s="175">
        <v>28</v>
      </c>
      <c r="AC10" s="175">
        <v>29</v>
      </c>
      <c r="AD10" s="175">
        <v>30</v>
      </c>
    </row>
    <row r="11" spans="1:32" s="198" customFormat="1" ht="15.8" customHeight="1" x14ac:dyDescent="0.3">
      <c r="A11" s="198">
        <v>1</v>
      </c>
      <c r="B11" s="199" t="s">
        <v>7</v>
      </c>
      <c r="C11" s="233" t="s">
        <v>15</v>
      </c>
      <c r="D11" s="200" t="s">
        <v>84</v>
      </c>
      <c r="E11" s="201" t="s">
        <v>16</v>
      </c>
      <c r="F11" s="202">
        <v>44489.331944444442</v>
      </c>
      <c r="G11" s="216">
        <v>44489.384027777778</v>
      </c>
      <c r="H11" s="230" t="s">
        <v>0</v>
      </c>
      <c r="I11" s="218">
        <f t="shared" ref="I11:I17" si="0">(G11-F11)/$AE$9</f>
        <v>1.2500000000582077</v>
      </c>
      <c r="J11" s="205">
        <v>2</v>
      </c>
      <c r="K11" s="205">
        <v>2</v>
      </c>
      <c r="L11" s="200" t="s">
        <v>8</v>
      </c>
      <c r="M11" s="107">
        <v>0</v>
      </c>
      <c r="N11" s="107">
        <v>0</v>
      </c>
      <c r="O11" s="184">
        <f>R11</f>
        <v>99</v>
      </c>
      <c r="P11" s="107">
        <v>0</v>
      </c>
      <c r="Q11" s="107">
        <v>0</v>
      </c>
      <c r="R11" s="2">
        <v>99</v>
      </c>
      <c r="S11" s="147">
        <v>0</v>
      </c>
      <c r="T11" s="147">
        <v>0</v>
      </c>
      <c r="U11" s="147">
        <v>0</v>
      </c>
      <c r="V11" s="184">
        <f>R11</f>
        <v>99</v>
      </c>
      <c r="W11" s="107">
        <v>0</v>
      </c>
      <c r="X11" s="109">
        <f>0.22*V11</f>
        <v>21.78</v>
      </c>
      <c r="Y11" s="206"/>
      <c r="Z11" s="206">
        <f>X11*I11</f>
        <v>27.225000001267766</v>
      </c>
      <c r="AA11" s="206" t="s">
        <v>156</v>
      </c>
      <c r="AB11" s="207" t="s">
        <v>157</v>
      </c>
      <c r="AC11" s="207" t="s">
        <v>54</v>
      </c>
      <c r="AD11" s="206">
        <v>1</v>
      </c>
      <c r="AF11" s="200" t="s">
        <v>158</v>
      </c>
    </row>
    <row r="12" spans="1:32" s="198" customFormat="1" ht="15.8" customHeight="1" x14ac:dyDescent="0.3">
      <c r="A12" s="200">
        <v>2</v>
      </c>
      <c r="B12" s="199" t="s">
        <v>14</v>
      </c>
      <c r="C12" s="208" t="s">
        <v>15</v>
      </c>
      <c r="D12" s="200" t="s">
        <v>159</v>
      </c>
      <c r="E12" s="201" t="s">
        <v>16</v>
      </c>
      <c r="F12" s="202">
        <v>44493.645833333336</v>
      </c>
      <c r="G12" s="216">
        <v>44493.993055555555</v>
      </c>
      <c r="H12" s="230" t="s">
        <v>0</v>
      </c>
      <c r="I12" s="218">
        <f t="shared" si="0"/>
        <v>8.3333333332557231</v>
      </c>
      <c r="J12" s="205">
        <v>2</v>
      </c>
      <c r="K12" s="205">
        <v>2</v>
      </c>
      <c r="L12" s="200" t="s">
        <v>8</v>
      </c>
      <c r="M12" s="147">
        <v>0</v>
      </c>
      <c r="N12" s="147">
        <v>0</v>
      </c>
      <c r="O12" s="184">
        <f t="shared" ref="O12:O17" si="1">R12</f>
        <v>58</v>
      </c>
      <c r="P12" s="147">
        <v>0</v>
      </c>
      <c r="Q12" s="147">
        <v>0</v>
      </c>
      <c r="R12" s="2">
        <v>58</v>
      </c>
      <c r="S12" s="107">
        <v>0</v>
      </c>
      <c r="T12" s="107">
        <v>0</v>
      </c>
      <c r="U12" s="107">
        <v>0</v>
      </c>
      <c r="V12" s="185">
        <f t="shared" ref="V12:V17" si="2">R12</f>
        <v>58</v>
      </c>
      <c r="W12" s="107">
        <v>0</v>
      </c>
      <c r="X12" s="109">
        <f t="shared" ref="X12:X16" si="3">0.22*V12</f>
        <v>12.76</v>
      </c>
      <c r="Y12" s="200"/>
      <c r="Z12" s="206">
        <f t="shared" ref="Z12:Z17" si="4">X12*I12</f>
        <v>106.33333333234303</v>
      </c>
      <c r="AA12" s="200" t="s">
        <v>160</v>
      </c>
      <c r="AB12" s="208" t="s">
        <v>161</v>
      </c>
      <c r="AC12" s="208" t="s">
        <v>53</v>
      </c>
      <c r="AD12" s="200">
        <v>0</v>
      </c>
      <c r="AF12" s="200" t="s">
        <v>162</v>
      </c>
    </row>
    <row r="13" spans="1:32" s="198" customFormat="1" ht="15.8" customHeight="1" x14ac:dyDescent="0.3">
      <c r="A13" s="198">
        <v>3</v>
      </c>
      <c r="B13" s="209" t="s">
        <v>14</v>
      </c>
      <c r="C13" s="214" t="s">
        <v>12</v>
      </c>
      <c r="D13" s="68" t="s">
        <v>163</v>
      </c>
      <c r="E13" s="201" t="s">
        <v>92</v>
      </c>
      <c r="F13" s="210">
        <v>44504.583333333336</v>
      </c>
      <c r="G13" s="229">
        <v>44504.708333333336</v>
      </c>
      <c r="H13" s="231" t="s">
        <v>0</v>
      </c>
      <c r="I13" s="232">
        <f t="shared" si="0"/>
        <v>3</v>
      </c>
      <c r="J13" s="205">
        <v>2</v>
      </c>
      <c r="K13" s="205">
        <v>2</v>
      </c>
      <c r="L13" s="208" t="s">
        <v>164</v>
      </c>
      <c r="M13" s="107">
        <v>0</v>
      </c>
      <c r="N13" s="107">
        <v>0</v>
      </c>
      <c r="O13" s="184">
        <f t="shared" si="1"/>
        <v>49</v>
      </c>
      <c r="P13" s="107">
        <v>0</v>
      </c>
      <c r="Q13" s="107">
        <v>0</v>
      </c>
      <c r="R13" s="2">
        <v>49</v>
      </c>
      <c r="S13" s="147">
        <v>0</v>
      </c>
      <c r="T13" s="147">
        <v>0</v>
      </c>
      <c r="U13" s="147">
        <v>0</v>
      </c>
      <c r="V13" s="184">
        <f t="shared" si="2"/>
        <v>49</v>
      </c>
      <c r="W13" s="107">
        <v>0</v>
      </c>
      <c r="X13" s="109">
        <f t="shared" si="3"/>
        <v>10.78</v>
      </c>
      <c r="Y13" s="206"/>
      <c r="Z13" s="206">
        <f t="shared" si="4"/>
        <v>32.339999999999996</v>
      </c>
      <c r="AA13" s="2" t="s">
        <v>165</v>
      </c>
      <c r="AB13" s="33" t="s">
        <v>78</v>
      </c>
      <c r="AC13" s="2" t="s">
        <v>61</v>
      </c>
      <c r="AD13" s="206">
        <v>0</v>
      </c>
    </row>
    <row r="14" spans="1:32" s="198" customFormat="1" ht="15.8" customHeight="1" x14ac:dyDescent="0.25">
      <c r="A14" s="200">
        <v>4</v>
      </c>
      <c r="B14" s="200" t="s">
        <v>14</v>
      </c>
      <c r="C14" s="208" t="s">
        <v>15</v>
      </c>
      <c r="D14" s="200" t="s">
        <v>166</v>
      </c>
      <c r="E14" s="215" t="s">
        <v>16</v>
      </c>
      <c r="F14" s="216">
        <v>44531.007638888892</v>
      </c>
      <c r="G14" s="216">
        <v>44531.0625</v>
      </c>
      <c r="H14" s="230" t="s">
        <v>0</v>
      </c>
      <c r="I14" s="218">
        <f t="shared" si="0"/>
        <v>1.316666666592937</v>
      </c>
      <c r="J14" s="205">
        <v>2</v>
      </c>
      <c r="K14" s="205">
        <v>2</v>
      </c>
      <c r="L14" s="219" t="s">
        <v>82</v>
      </c>
      <c r="M14" s="155">
        <v>0</v>
      </c>
      <c r="N14" s="155">
        <v>0</v>
      </c>
      <c r="O14" s="220">
        <f t="shared" si="1"/>
        <v>252</v>
      </c>
      <c r="P14" s="155">
        <v>0</v>
      </c>
      <c r="Q14" s="155">
        <v>0</v>
      </c>
      <c r="R14" s="200">
        <v>252</v>
      </c>
      <c r="S14" s="155">
        <v>0</v>
      </c>
      <c r="T14" s="155">
        <v>0</v>
      </c>
      <c r="U14" s="155">
        <v>0</v>
      </c>
      <c r="V14" s="220">
        <f t="shared" si="2"/>
        <v>252</v>
      </c>
      <c r="W14" s="155">
        <v>0</v>
      </c>
      <c r="X14" s="221">
        <f t="shared" si="3"/>
        <v>55.44</v>
      </c>
      <c r="Y14" s="206"/>
      <c r="Z14" s="206">
        <f t="shared" si="4"/>
        <v>72.995999995912427</v>
      </c>
      <c r="AA14" s="200" t="s">
        <v>167</v>
      </c>
      <c r="AB14" s="33" t="s">
        <v>168</v>
      </c>
      <c r="AC14" s="33" t="s">
        <v>53</v>
      </c>
      <c r="AD14" s="223">
        <v>1</v>
      </c>
    </row>
    <row r="15" spans="1:32" s="198" customFormat="1" ht="15.8" customHeight="1" x14ac:dyDescent="0.25">
      <c r="A15" s="198">
        <v>5</v>
      </c>
      <c r="B15" s="200" t="s">
        <v>14</v>
      </c>
      <c r="C15" s="208" t="s">
        <v>15</v>
      </c>
      <c r="D15" s="200" t="s">
        <v>169</v>
      </c>
      <c r="E15" s="215" t="s">
        <v>16</v>
      </c>
      <c r="F15" s="216">
        <v>44531.020833333336</v>
      </c>
      <c r="G15" s="216">
        <v>44531.5</v>
      </c>
      <c r="H15" s="230" t="s">
        <v>0</v>
      </c>
      <c r="I15" s="218">
        <f t="shared" si="0"/>
        <v>11.499999999941792</v>
      </c>
      <c r="J15" s="200">
        <v>2</v>
      </c>
      <c r="K15" s="200">
        <v>2</v>
      </c>
      <c r="L15" s="219" t="s">
        <v>82</v>
      </c>
      <c r="M15" s="155">
        <v>0</v>
      </c>
      <c r="N15" s="155">
        <v>0</v>
      </c>
      <c r="O15" s="220">
        <f t="shared" si="1"/>
        <v>68</v>
      </c>
      <c r="P15" s="155">
        <v>0</v>
      </c>
      <c r="Q15" s="155">
        <v>0</v>
      </c>
      <c r="R15" s="200">
        <v>68</v>
      </c>
      <c r="S15" s="155">
        <v>0</v>
      </c>
      <c r="T15" s="155">
        <v>0</v>
      </c>
      <c r="U15" s="155">
        <v>0</v>
      </c>
      <c r="V15" s="220">
        <f t="shared" si="2"/>
        <v>68</v>
      </c>
      <c r="W15" s="155">
        <v>0</v>
      </c>
      <c r="X15" s="221">
        <f t="shared" si="3"/>
        <v>14.96</v>
      </c>
      <c r="Y15" s="200"/>
      <c r="Z15" s="206">
        <f t="shared" si="4"/>
        <v>172.03999999912924</v>
      </c>
      <c r="AA15" s="200" t="s">
        <v>170</v>
      </c>
      <c r="AB15" s="208" t="s">
        <v>78</v>
      </c>
      <c r="AC15" s="33" t="s">
        <v>109</v>
      </c>
      <c r="AD15" s="225">
        <v>0</v>
      </c>
    </row>
    <row r="16" spans="1:32" s="166" customFormat="1" ht="18" customHeight="1" x14ac:dyDescent="0.25">
      <c r="A16" s="200">
        <v>6</v>
      </c>
      <c r="B16" s="200" t="s">
        <v>14</v>
      </c>
      <c r="C16" s="208" t="s">
        <v>90</v>
      </c>
      <c r="D16" s="200" t="s">
        <v>171</v>
      </c>
      <c r="E16" s="215" t="s">
        <v>16</v>
      </c>
      <c r="F16" s="216">
        <v>44532.479166666664</v>
      </c>
      <c r="G16" s="216">
        <v>44532.5</v>
      </c>
      <c r="H16" s="230" t="s">
        <v>0</v>
      </c>
      <c r="I16" s="218">
        <f t="shared" si="0"/>
        <v>0.50000000005820766</v>
      </c>
      <c r="J16" s="226">
        <v>2</v>
      </c>
      <c r="K16" s="226">
        <v>2</v>
      </c>
      <c r="L16" s="219" t="s">
        <v>172</v>
      </c>
      <c r="M16" s="155">
        <v>0</v>
      </c>
      <c r="N16" s="155">
        <v>0</v>
      </c>
      <c r="O16" s="220">
        <f t="shared" si="1"/>
        <v>98</v>
      </c>
      <c r="P16" s="155">
        <v>0</v>
      </c>
      <c r="Q16" s="155">
        <v>0</v>
      </c>
      <c r="R16" s="226">
        <v>98</v>
      </c>
      <c r="S16" s="155">
        <v>0</v>
      </c>
      <c r="T16" s="155">
        <v>0</v>
      </c>
      <c r="U16" s="155">
        <v>0</v>
      </c>
      <c r="V16" s="220">
        <f t="shared" si="2"/>
        <v>98</v>
      </c>
      <c r="W16" s="155">
        <v>0</v>
      </c>
      <c r="X16" s="221">
        <f t="shared" si="3"/>
        <v>21.56</v>
      </c>
      <c r="Y16" s="155"/>
      <c r="Z16" s="206">
        <f t="shared" si="4"/>
        <v>10.780000001254956</v>
      </c>
      <c r="AA16" s="200" t="s">
        <v>173</v>
      </c>
      <c r="AB16" s="227" t="s">
        <v>69</v>
      </c>
      <c r="AC16" s="33" t="s">
        <v>61</v>
      </c>
      <c r="AD16" s="228">
        <v>0</v>
      </c>
      <c r="AE16" s="198"/>
      <c r="AF16" s="198"/>
    </row>
    <row r="17" spans="1:32" s="166" customFormat="1" ht="18" customHeight="1" x14ac:dyDescent="0.25">
      <c r="A17" s="198">
        <v>7</v>
      </c>
      <c r="B17" s="200" t="s">
        <v>14</v>
      </c>
      <c r="C17" s="208" t="s">
        <v>15</v>
      </c>
      <c r="D17" s="200" t="s">
        <v>174</v>
      </c>
      <c r="E17" s="215" t="s">
        <v>16</v>
      </c>
      <c r="F17" s="216">
        <v>44534.041666666664</v>
      </c>
      <c r="G17" s="216">
        <v>44534.270833333336</v>
      </c>
      <c r="H17" s="230" t="s">
        <v>0</v>
      </c>
      <c r="I17" s="218">
        <f t="shared" si="0"/>
        <v>5.5000000001164153</v>
      </c>
      <c r="J17" s="226">
        <v>2</v>
      </c>
      <c r="K17" s="226">
        <v>2</v>
      </c>
      <c r="L17" s="219" t="s">
        <v>82</v>
      </c>
      <c r="M17" s="155">
        <v>0</v>
      </c>
      <c r="N17" s="155">
        <v>0</v>
      </c>
      <c r="O17" s="220">
        <f t="shared" si="1"/>
        <v>1</v>
      </c>
      <c r="P17" s="155">
        <v>0</v>
      </c>
      <c r="Q17" s="155">
        <v>0</v>
      </c>
      <c r="R17" s="226">
        <v>1</v>
      </c>
      <c r="S17" s="155">
        <v>0</v>
      </c>
      <c r="T17" s="155">
        <v>0</v>
      </c>
      <c r="U17" s="155">
        <v>0</v>
      </c>
      <c r="V17" s="220">
        <f t="shared" si="2"/>
        <v>1</v>
      </c>
      <c r="W17" s="155">
        <v>0</v>
      </c>
      <c r="X17" s="155">
        <v>15</v>
      </c>
      <c r="Y17" s="155"/>
      <c r="Z17" s="206">
        <f t="shared" si="4"/>
        <v>82.50000000174623</v>
      </c>
      <c r="AA17" s="200" t="s">
        <v>175</v>
      </c>
      <c r="AB17" s="227" t="s">
        <v>69</v>
      </c>
      <c r="AC17" s="33" t="s">
        <v>54</v>
      </c>
      <c r="AD17" s="228">
        <v>0</v>
      </c>
      <c r="AE17" s="198"/>
      <c r="AF17" s="198"/>
    </row>
    <row r="18" spans="1:32" s="126" customFormat="1" x14ac:dyDescent="0.3">
      <c r="L18" s="1"/>
      <c r="M18" s="1"/>
      <c r="Z18" s="126">
        <f>SUM(Z11:Z17)</f>
        <v>504.21433333165362</v>
      </c>
    </row>
    <row r="19" spans="1:32" s="126" customFormat="1" x14ac:dyDescent="0.3">
      <c r="L19" s="1"/>
      <c r="M19" s="1"/>
    </row>
    <row r="20" spans="1:32" s="126" customFormat="1" x14ac:dyDescent="0.3">
      <c r="L20" s="1"/>
      <c r="M20" s="1"/>
    </row>
    <row r="21" spans="1:32" s="126" customFormat="1" x14ac:dyDescent="0.3">
      <c r="L21" s="1"/>
      <c r="M21" s="1"/>
    </row>
    <row r="22" spans="1:32" s="126" customFormat="1" x14ac:dyDescent="0.3">
      <c r="L22" s="1"/>
      <c r="M22" s="1"/>
    </row>
    <row r="23" spans="1:32" s="126" customFormat="1" x14ac:dyDescent="0.3">
      <c r="L23" s="1"/>
      <c r="M23" s="1"/>
    </row>
    <row r="24" spans="1:32" s="126" customFormat="1" x14ac:dyDescent="0.3">
      <c r="L24" s="1"/>
      <c r="M24" s="1"/>
    </row>
    <row r="25" spans="1:32" s="126" customFormat="1" x14ac:dyDescent="0.3">
      <c r="L25" s="1"/>
      <c r="M25" s="1"/>
    </row>
    <row r="26" spans="1:32" s="126" customFormat="1" x14ac:dyDescent="0.3">
      <c r="L26" s="1"/>
      <c r="M26" s="1"/>
    </row>
    <row r="27" spans="1:32" s="126" customFormat="1" x14ac:dyDescent="0.3">
      <c r="L27" s="1"/>
      <c r="M27" s="1"/>
    </row>
    <row r="28" spans="1:32" s="126" customFormat="1" x14ac:dyDescent="0.3">
      <c r="L28" s="1"/>
      <c r="M28" s="1"/>
    </row>
    <row r="29" spans="1:32" s="126" customFormat="1" x14ac:dyDescent="0.3">
      <c r="L29" s="1"/>
      <c r="M29" s="1"/>
    </row>
    <row r="30" spans="1:32" s="126" customFormat="1" x14ac:dyDescent="0.3">
      <c r="L30" s="1"/>
      <c r="M30" s="1"/>
    </row>
    <row r="31" spans="1:32" s="126" customFormat="1" x14ac:dyDescent="0.3">
      <c r="L31" s="1"/>
      <c r="M31" s="1"/>
    </row>
    <row r="32" spans="1:32" s="126" customFormat="1" x14ac:dyDescent="0.3">
      <c r="L32" s="1"/>
      <c r="M32" s="1"/>
    </row>
    <row r="33" spans="12:13" s="126" customFormat="1" x14ac:dyDescent="0.3">
      <c r="L33" s="1"/>
      <c r="M33" s="1"/>
    </row>
    <row r="34" spans="12:13" s="126" customFormat="1" x14ac:dyDescent="0.3">
      <c r="L34" s="1"/>
      <c r="M34" s="1"/>
    </row>
    <row r="35" spans="12:13" s="126" customFormat="1" x14ac:dyDescent="0.3">
      <c r="L35" s="1"/>
      <c r="M35" s="1"/>
    </row>
    <row r="36" spans="12:13" s="126" customFormat="1" x14ac:dyDescent="0.3">
      <c r="L36" s="1"/>
      <c r="M36" s="1"/>
    </row>
    <row r="37" spans="12:13" s="126" customFormat="1" x14ac:dyDescent="0.3">
      <c r="L37" s="1"/>
      <c r="M37" s="1"/>
    </row>
    <row r="38" spans="12:13" s="126" customFormat="1" x14ac:dyDescent="0.3">
      <c r="L38" s="1"/>
      <c r="M38" s="1"/>
    </row>
    <row r="39" spans="12:13" s="126" customFormat="1" x14ac:dyDescent="0.3">
      <c r="L39" s="1"/>
      <c r="M39" s="1"/>
    </row>
    <row r="40" spans="12:13" s="126" customFormat="1" x14ac:dyDescent="0.3">
      <c r="L40" s="1"/>
      <c r="M40" s="1"/>
    </row>
    <row r="41" spans="12:13" s="126" customFormat="1" x14ac:dyDescent="0.3">
      <c r="L41" s="1"/>
      <c r="M41" s="1"/>
    </row>
    <row r="42" spans="12:13" s="126" customFormat="1" x14ac:dyDescent="0.3">
      <c r="L42" s="1"/>
      <c r="M42" s="1"/>
    </row>
    <row r="43" spans="12:13" s="126" customFormat="1" x14ac:dyDescent="0.3">
      <c r="L43" s="1"/>
      <c r="M43" s="1"/>
    </row>
    <row r="44" spans="12:13" s="126" customFormat="1" x14ac:dyDescent="0.3">
      <c r="L44" s="1"/>
      <c r="M44" s="1"/>
    </row>
    <row r="45" spans="12:13" s="126" customFormat="1" x14ac:dyDescent="0.3">
      <c r="L45" s="1"/>
      <c r="M45" s="1"/>
    </row>
    <row r="46" spans="12:13" s="126" customFormat="1" x14ac:dyDescent="0.3">
      <c r="L46" s="1"/>
      <c r="M46" s="1"/>
    </row>
    <row r="47" spans="12:13" s="126" customFormat="1" x14ac:dyDescent="0.3">
      <c r="L47" s="1"/>
      <c r="M47" s="1"/>
    </row>
    <row r="48" spans="12:13" s="126" customFormat="1" x14ac:dyDescent="0.3">
      <c r="L48" s="1"/>
      <c r="M48" s="1"/>
    </row>
    <row r="49" spans="12:13" s="126" customFormat="1" x14ac:dyDescent="0.3">
      <c r="L49" s="1"/>
      <c r="M49" s="1"/>
    </row>
    <row r="50" spans="12:13" s="126" customFormat="1" x14ac:dyDescent="0.3">
      <c r="L50" s="1"/>
      <c r="M50" s="1"/>
    </row>
    <row r="51" spans="12:13" s="126" customFormat="1" x14ac:dyDescent="0.3">
      <c r="L51" s="1"/>
      <c r="M51" s="1"/>
    </row>
    <row r="52" spans="12:13" s="126" customFormat="1" x14ac:dyDescent="0.3">
      <c r="L52" s="1"/>
      <c r="M52" s="1"/>
    </row>
    <row r="53" spans="12:13" s="126" customFormat="1" x14ac:dyDescent="0.3">
      <c r="L53" s="1"/>
      <c r="M53" s="1"/>
    </row>
    <row r="54" spans="12:13" s="126" customFormat="1" x14ac:dyDescent="0.3">
      <c r="L54" s="1"/>
      <c r="M54" s="1"/>
    </row>
    <row r="55" spans="12:13" s="126" customFormat="1" x14ac:dyDescent="0.3">
      <c r="L55" s="1"/>
      <c r="M55" s="1"/>
    </row>
    <row r="56" spans="12:13" s="126" customFormat="1" x14ac:dyDescent="0.3">
      <c r="L56" s="1"/>
      <c r="M56" s="1"/>
    </row>
    <row r="57" spans="12:13" s="126" customFormat="1" x14ac:dyDescent="0.3">
      <c r="L57" s="1"/>
      <c r="M57" s="1"/>
    </row>
    <row r="58" spans="12:13" s="126" customFormat="1" x14ac:dyDescent="0.3">
      <c r="L58" s="1"/>
      <c r="M58" s="1"/>
    </row>
    <row r="59" spans="12:13" s="126" customFormat="1" x14ac:dyDescent="0.3">
      <c r="L59" s="1"/>
      <c r="M59" s="1"/>
    </row>
    <row r="60" spans="12:13" s="126" customFormat="1" x14ac:dyDescent="0.3">
      <c r="L60" s="1"/>
      <c r="M60" s="1"/>
    </row>
    <row r="61" spans="12:13" s="126" customFormat="1" x14ac:dyDescent="0.3">
      <c r="L61" s="1"/>
      <c r="M61" s="1"/>
    </row>
    <row r="62" spans="12:13" s="126" customFormat="1" x14ac:dyDescent="0.3">
      <c r="L62" s="1"/>
      <c r="M62" s="1"/>
    </row>
    <row r="63" spans="12:13" s="126" customFormat="1" x14ac:dyDescent="0.3">
      <c r="L63" s="1"/>
      <c r="M63" s="1"/>
    </row>
    <row r="64" spans="12:13" s="126" customFormat="1" x14ac:dyDescent="0.3">
      <c r="L64" s="1"/>
      <c r="M64" s="1"/>
    </row>
    <row r="65" spans="12:13" s="126" customFormat="1" x14ac:dyDescent="0.3">
      <c r="L65" s="1"/>
      <c r="M65" s="1"/>
    </row>
    <row r="66" spans="12:13" s="126" customFormat="1" x14ac:dyDescent="0.3">
      <c r="L66" s="1"/>
      <c r="M66" s="1"/>
    </row>
    <row r="67" spans="12:13" s="126" customFormat="1" x14ac:dyDescent="0.3">
      <c r="L67" s="1"/>
      <c r="M67" s="1"/>
    </row>
    <row r="68" spans="12:13" s="126" customFormat="1" x14ac:dyDescent="0.3">
      <c r="L68" s="1"/>
      <c r="M68" s="1"/>
    </row>
    <row r="69" spans="12:13" s="126" customFormat="1" x14ac:dyDescent="0.3">
      <c r="L69" s="1"/>
      <c r="M69" s="1"/>
    </row>
    <row r="70" spans="12:13" s="126" customFormat="1" x14ac:dyDescent="0.3">
      <c r="L70" s="1"/>
      <c r="M70" s="1"/>
    </row>
    <row r="71" spans="12:13" s="126" customFormat="1" x14ac:dyDescent="0.3">
      <c r="L71" s="1"/>
      <c r="M71" s="1"/>
    </row>
    <row r="72" spans="12:13" s="126" customFormat="1" x14ac:dyDescent="0.3">
      <c r="L72" s="1"/>
      <c r="M72" s="1"/>
    </row>
    <row r="73" spans="12:13" s="126" customFormat="1" x14ac:dyDescent="0.3">
      <c r="L73" s="1"/>
      <c r="M73" s="1"/>
    </row>
    <row r="74" spans="12:13" s="126" customFormat="1" x14ac:dyDescent="0.3">
      <c r="L74" s="1"/>
      <c r="M74" s="1"/>
    </row>
    <row r="75" spans="12:13" s="126" customFormat="1" x14ac:dyDescent="0.3">
      <c r="L75" s="1"/>
      <c r="M75" s="1"/>
    </row>
    <row r="76" spans="12:13" s="126" customFormat="1" x14ac:dyDescent="0.3">
      <c r="L76" s="1"/>
      <c r="M76" s="1"/>
    </row>
    <row r="77" spans="12:13" s="126" customFormat="1" x14ac:dyDescent="0.3">
      <c r="L77" s="1"/>
      <c r="M77" s="1"/>
    </row>
    <row r="78" spans="12:13" s="126" customFormat="1" x14ac:dyDescent="0.3">
      <c r="L78" s="1"/>
      <c r="M78" s="1"/>
    </row>
    <row r="79" spans="12:13" s="126" customFormat="1" x14ac:dyDescent="0.3">
      <c r="L79" s="1"/>
      <c r="M79" s="1"/>
    </row>
    <row r="80" spans="12:13" s="126" customFormat="1" x14ac:dyDescent="0.3">
      <c r="L80" s="1"/>
      <c r="M80" s="1"/>
    </row>
    <row r="81" spans="12:13" s="126" customFormat="1" x14ac:dyDescent="0.3">
      <c r="L81" s="1"/>
      <c r="M81" s="1"/>
    </row>
    <row r="82" spans="12:13" s="126" customFormat="1" x14ac:dyDescent="0.3">
      <c r="L82" s="1"/>
      <c r="M82" s="1"/>
    </row>
    <row r="83" spans="12:13" s="126" customFormat="1" x14ac:dyDescent="0.3">
      <c r="L83" s="1"/>
      <c r="M83" s="1"/>
    </row>
    <row r="84" spans="12:13" s="126" customFormat="1" x14ac:dyDescent="0.3">
      <c r="L84" s="1"/>
      <c r="M84" s="1"/>
    </row>
    <row r="85" spans="12:13" s="126" customFormat="1" x14ac:dyDescent="0.3">
      <c r="L85" s="1"/>
      <c r="M85" s="1"/>
    </row>
    <row r="86" spans="12:13" s="126" customFormat="1" x14ac:dyDescent="0.3">
      <c r="L86" s="1"/>
      <c r="M86" s="1"/>
    </row>
    <row r="87" spans="12:13" s="126" customFormat="1" x14ac:dyDescent="0.3">
      <c r="L87" s="1"/>
      <c r="M87" s="1"/>
    </row>
    <row r="88" spans="12:13" s="126" customFormat="1" x14ac:dyDescent="0.3">
      <c r="L88" s="1"/>
      <c r="M88" s="1"/>
    </row>
    <row r="89" spans="12:13" s="126" customFormat="1" x14ac:dyDescent="0.3">
      <c r="L89" s="1"/>
      <c r="M89" s="1"/>
    </row>
    <row r="90" spans="12:13" s="126" customFormat="1" x14ac:dyDescent="0.3">
      <c r="L90" s="1"/>
      <c r="M90" s="1"/>
    </row>
    <row r="91" spans="12:13" s="126" customFormat="1" x14ac:dyDescent="0.3">
      <c r="L91" s="1"/>
      <c r="M91" s="1"/>
    </row>
    <row r="92" spans="12:13" s="126" customFormat="1" x14ac:dyDescent="0.3">
      <c r="L92" s="1"/>
      <c r="M92" s="1"/>
    </row>
    <row r="93" spans="12:13" s="126" customFormat="1" x14ac:dyDescent="0.3">
      <c r="L93" s="1"/>
      <c r="M93" s="1"/>
    </row>
    <row r="94" spans="12:13" s="126" customFormat="1" x14ac:dyDescent="0.3">
      <c r="L94" s="1"/>
      <c r="M94" s="1"/>
    </row>
    <row r="95" spans="12:13" s="126" customFormat="1" x14ac:dyDescent="0.3">
      <c r="L95" s="1"/>
      <c r="M95" s="1"/>
    </row>
    <row r="96" spans="12:13" s="126" customFormat="1" x14ac:dyDescent="0.3">
      <c r="L96" s="1"/>
      <c r="M96" s="1"/>
    </row>
    <row r="97" spans="12:13" s="126" customFormat="1" x14ac:dyDescent="0.3">
      <c r="L97" s="1"/>
      <c r="M97" s="1"/>
    </row>
    <row r="98" spans="12:13" s="126" customFormat="1" x14ac:dyDescent="0.3">
      <c r="L98" s="1"/>
      <c r="M98" s="1"/>
    </row>
    <row r="99" spans="12:13" s="126" customFormat="1" x14ac:dyDescent="0.3">
      <c r="L99" s="1"/>
      <c r="M99" s="1"/>
    </row>
    <row r="100" spans="12:13" s="126" customFormat="1" x14ac:dyDescent="0.3">
      <c r="L100" s="1"/>
      <c r="M100" s="1"/>
    </row>
    <row r="101" spans="12:13" s="126" customFormat="1" x14ac:dyDescent="0.3">
      <c r="L101" s="1"/>
      <c r="M101" s="1"/>
    </row>
    <row r="102" spans="12:13" s="126" customFormat="1" x14ac:dyDescent="0.3">
      <c r="L102" s="1"/>
      <c r="M102" s="1"/>
    </row>
    <row r="103" spans="12:13" s="126" customFormat="1" x14ac:dyDescent="0.3">
      <c r="L103" s="1"/>
      <c r="M103" s="1"/>
    </row>
    <row r="104" spans="12:13" s="126" customFormat="1" x14ac:dyDescent="0.3">
      <c r="L104" s="1"/>
      <c r="M104" s="1"/>
    </row>
    <row r="105" spans="12:13" s="126" customFormat="1" x14ac:dyDescent="0.3">
      <c r="L105" s="1"/>
      <c r="M105" s="1"/>
    </row>
    <row r="106" spans="12:13" s="126" customFormat="1" x14ac:dyDescent="0.3">
      <c r="L106" s="1"/>
      <c r="M106" s="1"/>
    </row>
    <row r="107" spans="12:13" s="126" customFormat="1" x14ac:dyDescent="0.3">
      <c r="L107" s="1"/>
      <c r="M107" s="1"/>
    </row>
    <row r="108" spans="12:13" s="126" customFormat="1" x14ac:dyDescent="0.3">
      <c r="L108" s="1"/>
      <c r="M108" s="1"/>
    </row>
    <row r="109" spans="12:13" s="126" customFormat="1" x14ac:dyDescent="0.3">
      <c r="L109" s="1"/>
      <c r="M109" s="1"/>
    </row>
    <row r="110" spans="12:13" s="126" customFormat="1" x14ac:dyDescent="0.3">
      <c r="L110" s="1"/>
      <c r="M110" s="1"/>
    </row>
    <row r="111" spans="12:13" s="126" customFormat="1" x14ac:dyDescent="0.3">
      <c r="L111" s="1"/>
      <c r="M111" s="1"/>
    </row>
    <row r="112" spans="12:13" s="126" customFormat="1" x14ac:dyDescent="0.3">
      <c r="L112" s="1"/>
      <c r="M112" s="1"/>
    </row>
    <row r="113" spans="12:13" s="126" customFormat="1" x14ac:dyDescent="0.3">
      <c r="L113" s="1"/>
      <c r="M113" s="1"/>
    </row>
    <row r="114" spans="12:13" s="126" customFormat="1" x14ac:dyDescent="0.3">
      <c r="L114" s="1"/>
      <c r="M114" s="1"/>
    </row>
    <row r="115" spans="12:13" s="126" customFormat="1" x14ac:dyDescent="0.3">
      <c r="L115" s="1"/>
      <c r="M115" s="1"/>
    </row>
    <row r="116" spans="12:13" s="126" customFormat="1" x14ac:dyDescent="0.3">
      <c r="L116" s="1"/>
      <c r="M116" s="1"/>
    </row>
    <row r="117" spans="12:13" s="126" customFormat="1" x14ac:dyDescent="0.3">
      <c r="L117" s="1"/>
      <c r="M117" s="1"/>
    </row>
    <row r="118" spans="12:13" s="126" customFormat="1" x14ac:dyDescent="0.3">
      <c r="L118" s="1"/>
      <c r="M118" s="1"/>
    </row>
    <row r="119" spans="12:13" s="126" customFormat="1" x14ac:dyDescent="0.3">
      <c r="L119" s="1"/>
      <c r="M119" s="1"/>
    </row>
    <row r="120" spans="12:13" s="126" customFormat="1" x14ac:dyDescent="0.3">
      <c r="L120" s="1"/>
      <c r="M120" s="1"/>
    </row>
    <row r="121" spans="12:13" s="126" customFormat="1" x14ac:dyDescent="0.3">
      <c r="L121" s="1"/>
      <c r="M121" s="1"/>
    </row>
    <row r="122" spans="12:13" s="126" customFormat="1" x14ac:dyDescent="0.3">
      <c r="L122" s="1"/>
      <c r="M122" s="1"/>
    </row>
    <row r="123" spans="12:13" s="126" customFormat="1" x14ac:dyDescent="0.3">
      <c r="L123" s="1"/>
      <c r="M123" s="1"/>
    </row>
    <row r="124" spans="12:13" s="126" customFormat="1" x14ac:dyDescent="0.3">
      <c r="L124" s="1"/>
      <c r="M124" s="1"/>
    </row>
    <row r="125" spans="12:13" s="126" customFormat="1" x14ac:dyDescent="0.3">
      <c r="L125" s="1"/>
      <c r="M125" s="1"/>
    </row>
    <row r="126" spans="12:13" s="126" customFormat="1" x14ac:dyDescent="0.3">
      <c r="L126" s="1"/>
      <c r="M126" s="1"/>
    </row>
    <row r="127" spans="12:13" s="126" customFormat="1" x14ac:dyDescent="0.3">
      <c r="L127" s="1"/>
      <c r="M127" s="1"/>
    </row>
    <row r="128" spans="12:13" s="126" customFormat="1" x14ac:dyDescent="0.3">
      <c r="L128" s="1"/>
      <c r="M128" s="1"/>
    </row>
    <row r="129" spans="12:13" s="126" customFormat="1" x14ac:dyDescent="0.3">
      <c r="L129" s="1"/>
      <c r="M129" s="1"/>
    </row>
    <row r="130" spans="12:13" s="126" customFormat="1" x14ac:dyDescent="0.3">
      <c r="L130" s="1"/>
      <c r="M130" s="1"/>
    </row>
    <row r="131" spans="12:13" s="126" customFormat="1" x14ac:dyDescent="0.3">
      <c r="L131" s="1"/>
      <c r="M131" s="1"/>
    </row>
    <row r="132" spans="12:13" s="126" customFormat="1" x14ac:dyDescent="0.3">
      <c r="L132" s="1"/>
      <c r="M132" s="1"/>
    </row>
    <row r="133" spans="12:13" s="126" customFormat="1" x14ac:dyDescent="0.3">
      <c r="L133" s="1"/>
      <c r="M133" s="1"/>
    </row>
    <row r="134" spans="12:13" s="126" customFormat="1" x14ac:dyDescent="0.3">
      <c r="L134" s="1"/>
      <c r="M134" s="1"/>
    </row>
    <row r="135" spans="12:13" s="126" customFormat="1" x14ac:dyDescent="0.3">
      <c r="L135" s="1"/>
      <c r="M135" s="1"/>
    </row>
    <row r="136" spans="12:13" s="126" customFormat="1" x14ac:dyDescent="0.3">
      <c r="L136" s="1"/>
      <c r="M136" s="1"/>
    </row>
    <row r="137" spans="12:13" s="126" customFormat="1" x14ac:dyDescent="0.3">
      <c r="L137" s="1"/>
      <c r="M137" s="1"/>
    </row>
    <row r="138" spans="12:13" s="126" customFormat="1" x14ac:dyDescent="0.3">
      <c r="L138" s="1"/>
      <c r="M138" s="1"/>
    </row>
    <row r="139" spans="12:13" s="126" customFormat="1" x14ac:dyDescent="0.3">
      <c r="L139" s="1"/>
      <c r="M139" s="1"/>
    </row>
    <row r="140" spans="12:13" s="126" customFormat="1" x14ac:dyDescent="0.3">
      <c r="L140" s="1"/>
      <c r="M140" s="1"/>
    </row>
    <row r="141" spans="12:13" s="126" customFormat="1" x14ac:dyDescent="0.3">
      <c r="L141" s="1"/>
      <c r="M141" s="1"/>
    </row>
    <row r="142" spans="12:13" s="126" customFormat="1" x14ac:dyDescent="0.3">
      <c r="L142" s="1"/>
      <c r="M142" s="1"/>
    </row>
    <row r="143" spans="12:13" s="126" customFormat="1" x14ac:dyDescent="0.3">
      <c r="L143" s="1"/>
      <c r="M143" s="1"/>
    </row>
    <row r="144" spans="12:13" s="126" customFormat="1" x14ac:dyDescent="0.3">
      <c r="L144" s="1"/>
      <c r="M144" s="1"/>
    </row>
    <row r="145" spans="12:13" s="126" customFormat="1" x14ac:dyDescent="0.3">
      <c r="L145" s="1"/>
      <c r="M145" s="1"/>
    </row>
    <row r="146" spans="12:13" s="126" customFormat="1" x14ac:dyDescent="0.3">
      <c r="L146" s="1"/>
      <c r="M146" s="1"/>
    </row>
    <row r="147" spans="12:13" s="126" customFormat="1" x14ac:dyDescent="0.3">
      <c r="L147" s="1"/>
      <c r="M147" s="1"/>
    </row>
    <row r="148" spans="12:13" s="126" customFormat="1" x14ac:dyDescent="0.3">
      <c r="L148" s="1"/>
      <c r="M148" s="1"/>
    </row>
    <row r="149" spans="12:13" s="126" customFormat="1" x14ac:dyDescent="0.3">
      <c r="L149" s="1"/>
      <c r="M149" s="1"/>
    </row>
    <row r="150" spans="12:13" s="126" customFormat="1" x14ac:dyDescent="0.3">
      <c r="L150" s="1"/>
      <c r="M150" s="1"/>
    </row>
    <row r="151" spans="12:13" s="126" customFormat="1" x14ac:dyDescent="0.3">
      <c r="L151" s="1"/>
      <c r="M151" s="1"/>
    </row>
    <row r="152" spans="12:13" s="126" customFormat="1" x14ac:dyDescent="0.3">
      <c r="L152" s="1"/>
      <c r="M152" s="1"/>
    </row>
    <row r="153" spans="12:13" s="126" customFormat="1" x14ac:dyDescent="0.3">
      <c r="L153" s="1"/>
      <c r="M153" s="1"/>
    </row>
    <row r="154" spans="12:13" s="126" customFormat="1" x14ac:dyDescent="0.3">
      <c r="L154" s="1"/>
      <c r="M154" s="1"/>
    </row>
    <row r="155" spans="12:13" s="126" customFormat="1" x14ac:dyDescent="0.3">
      <c r="L155" s="1"/>
      <c r="M155" s="1"/>
    </row>
    <row r="156" spans="12:13" s="126" customFormat="1" x14ac:dyDescent="0.3">
      <c r="L156" s="1"/>
      <c r="M156" s="1"/>
    </row>
    <row r="157" spans="12:13" s="126" customFormat="1" x14ac:dyDescent="0.3">
      <c r="L157" s="1"/>
      <c r="M157" s="1"/>
    </row>
    <row r="158" spans="12:13" s="126" customFormat="1" x14ac:dyDescent="0.3">
      <c r="L158" s="1"/>
      <c r="M158" s="1"/>
    </row>
    <row r="159" spans="12:13" s="126" customFormat="1" x14ac:dyDescent="0.3">
      <c r="L159" s="1"/>
      <c r="M159" s="1"/>
    </row>
    <row r="160" spans="12:13" s="126" customFormat="1" x14ac:dyDescent="0.3">
      <c r="L160" s="1"/>
      <c r="M160" s="1"/>
    </row>
    <row r="161" spans="12:13" s="126" customFormat="1" x14ac:dyDescent="0.3">
      <c r="L161" s="1"/>
      <c r="M161" s="1"/>
    </row>
    <row r="162" spans="12:13" s="126" customFormat="1" x14ac:dyDescent="0.3">
      <c r="L162" s="1"/>
      <c r="M162" s="1"/>
    </row>
    <row r="163" spans="12:13" s="126" customFormat="1" x14ac:dyDescent="0.3">
      <c r="L163" s="1"/>
      <c r="M163" s="1"/>
    </row>
    <row r="164" spans="12:13" s="126" customFormat="1" x14ac:dyDescent="0.3">
      <c r="L164" s="1"/>
      <c r="M164" s="1"/>
    </row>
    <row r="165" spans="12:13" s="126" customFormat="1" x14ac:dyDescent="0.3">
      <c r="L165" s="1"/>
      <c r="M165" s="1"/>
    </row>
    <row r="166" spans="12:13" s="126" customFormat="1" x14ac:dyDescent="0.3">
      <c r="L166" s="1"/>
      <c r="M166" s="1"/>
    </row>
    <row r="167" spans="12:13" s="126" customFormat="1" x14ac:dyDescent="0.3">
      <c r="L167" s="1"/>
      <c r="M167" s="1"/>
    </row>
    <row r="168" spans="12:13" s="126" customFormat="1" x14ac:dyDescent="0.3">
      <c r="L168" s="1"/>
      <c r="M168" s="1"/>
    </row>
    <row r="169" spans="12:13" s="126" customFormat="1" x14ac:dyDescent="0.3">
      <c r="L169" s="1"/>
      <c r="M169" s="1"/>
    </row>
    <row r="170" spans="12:13" s="126" customFormat="1" x14ac:dyDescent="0.3">
      <c r="L170" s="1"/>
      <c r="M170" s="1"/>
    </row>
    <row r="171" spans="12:13" s="126" customFormat="1" x14ac:dyDescent="0.3">
      <c r="L171" s="1"/>
      <c r="M171" s="1"/>
    </row>
    <row r="172" spans="12:13" s="126" customFormat="1" x14ac:dyDescent="0.3">
      <c r="L172" s="1"/>
      <c r="M172" s="1"/>
    </row>
    <row r="173" spans="12:13" s="126" customFormat="1" x14ac:dyDescent="0.3">
      <c r="L173" s="1"/>
      <c r="M173" s="1"/>
    </row>
    <row r="174" spans="12:13" s="126" customFormat="1" x14ac:dyDescent="0.3">
      <c r="L174" s="1"/>
      <c r="M174" s="1"/>
    </row>
    <row r="175" spans="12:13" s="126" customFormat="1" x14ac:dyDescent="0.3">
      <c r="L175" s="1"/>
      <c r="M175" s="1"/>
    </row>
    <row r="176" spans="12:13" s="126" customFormat="1" x14ac:dyDescent="0.3">
      <c r="L176" s="1"/>
      <c r="M176" s="1"/>
    </row>
    <row r="177" spans="12:13" s="126" customFormat="1" x14ac:dyDescent="0.3">
      <c r="L177" s="1"/>
      <c r="M177" s="1"/>
    </row>
    <row r="178" spans="12:13" s="126" customFormat="1" x14ac:dyDescent="0.3">
      <c r="L178" s="1"/>
      <c r="M178" s="1"/>
    </row>
    <row r="179" spans="12:13" s="126" customFormat="1" x14ac:dyDescent="0.3">
      <c r="L179" s="1"/>
      <c r="M179" s="1"/>
    </row>
    <row r="180" spans="12:13" s="126" customFormat="1" x14ac:dyDescent="0.3">
      <c r="L180" s="1"/>
      <c r="M180" s="1"/>
    </row>
    <row r="181" spans="12:13" s="126" customFormat="1" x14ac:dyDescent="0.3">
      <c r="L181" s="1"/>
      <c r="M181" s="1"/>
    </row>
    <row r="182" spans="12:13" s="126" customFormat="1" x14ac:dyDescent="0.3">
      <c r="L182" s="1"/>
      <c r="M182" s="1"/>
    </row>
    <row r="183" spans="12:13" s="126" customFormat="1" x14ac:dyDescent="0.3">
      <c r="L183" s="1"/>
      <c r="M183" s="1"/>
    </row>
    <row r="184" spans="12:13" s="126" customFormat="1" x14ac:dyDescent="0.3">
      <c r="L184" s="1"/>
      <c r="M184" s="1"/>
    </row>
    <row r="185" spans="12:13" s="126" customFormat="1" x14ac:dyDescent="0.3">
      <c r="L185" s="1"/>
      <c r="M185" s="1"/>
    </row>
    <row r="186" spans="12:13" s="126" customFormat="1" x14ac:dyDescent="0.3">
      <c r="L186" s="1"/>
      <c r="M186" s="1"/>
    </row>
    <row r="187" spans="12:13" s="126" customFormat="1" x14ac:dyDescent="0.3">
      <c r="L187" s="1"/>
      <c r="M187" s="1"/>
    </row>
    <row r="188" spans="12:13" s="126" customFormat="1" x14ac:dyDescent="0.3">
      <c r="L188" s="1"/>
      <c r="M188" s="1"/>
    </row>
    <row r="189" spans="12:13" s="126" customFormat="1" x14ac:dyDescent="0.3">
      <c r="L189" s="1"/>
      <c r="M189" s="1"/>
    </row>
    <row r="190" spans="12:13" s="126" customFormat="1" x14ac:dyDescent="0.3">
      <c r="L190" s="1"/>
      <c r="M190" s="1"/>
    </row>
    <row r="191" spans="12:13" s="126" customFormat="1" x14ac:dyDescent="0.3">
      <c r="L191" s="1"/>
      <c r="M191" s="1"/>
    </row>
    <row r="192" spans="12:13" s="126" customFormat="1" x14ac:dyDescent="0.3">
      <c r="L192" s="1"/>
      <c r="M192" s="1"/>
    </row>
    <row r="193" spans="12:13" s="126" customFormat="1" x14ac:dyDescent="0.3">
      <c r="L193" s="1"/>
      <c r="M193" s="1"/>
    </row>
    <row r="194" spans="12:13" s="126" customFormat="1" x14ac:dyDescent="0.3">
      <c r="L194" s="1"/>
      <c r="M194" s="1"/>
    </row>
    <row r="195" spans="12:13" s="126" customFormat="1" x14ac:dyDescent="0.3">
      <c r="L195" s="1"/>
      <c r="M195" s="1"/>
    </row>
    <row r="196" spans="12:13" s="126" customFormat="1" x14ac:dyDescent="0.3">
      <c r="L196" s="1"/>
      <c r="M196" s="1"/>
    </row>
    <row r="197" spans="12:13" s="126" customFormat="1" x14ac:dyDescent="0.3">
      <c r="L197" s="1"/>
      <c r="M197" s="1"/>
    </row>
    <row r="198" spans="12:13" s="126" customFormat="1" x14ac:dyDescent="0.3">
      <c r="L198" s="1"/>
      <c r="M198" s="1"/>
    </row>
    <row r="199" spans="12:13" s="126" customFormat="1" x14ac:dyDescent="0.3">
      <c r="L199" s="1"/>
      <c r="M199" s="1"/>
    </row>
    <row r="200" spans="12:13" s="126" customFormat="1" x14ac:dyDescent="0.3">
      <c r="L200" s="1"/>
      <c r="M200" s="1"/>
    </row>
    <row r="201" spans="12:13" s="126" customFormat="1" x14ac:dyDescent="0.3">
      <c r="L201" s="1"/>
      <c r="M201" s="1"/>
    </row>
    <row r="202" spans="12:13" s="126" customFormat="1" x14ac:dyDescent="0.3">
      <c r="L202" s="1"/>
      <c r="M202" s="1"/>
    </row>
    <row r="203" spans="12:13" s="126" customFormat="1" x14ac:dyDescent="0.3">
      <c r="L203" s="1"/>
      <c r="M203" s="1"/>
    </row>
    <row r="204" spans="12:13" s="126" customFormat="1" x14ac:dyDescent="0.3">
      <c r="L204" s="1"/>
      <c r="M204" s="1"/>
    </row>
    <row r="205" spans="12:13" s="126" customFormat="1" x14ac:dyDescent="0.3">
      <c r="L205" s="1"/>
      <c r="M205" s="1"/>
    </row>
    <row r="206" spans="12:13" s="126" customFormat="1" x14ac:dyDescent="0.3">
      <c r="L206" s="1"/>
      <c r="M206" s="1"/>
    </row>
    <row r="207" spans="12:13" s="126" customFormat="1" x14ac:dyDescent="0.3">
      <c r="L207" s="1"/>
      <c r="M207" s="1"/>
    </row>
    <row r="208" spans="12:13" s="126" customFormat="1" x14ac:dyDescent="0.3">
      <c r="L208" s="1"/>
      <c r="M208" s="1"/>
    </row>
    <row r="209" spans="12:13" s="126" customFormat="1" x14ac:dyDescent="0.3">
      <c r="L209" s="1"/>
      <c r="M209" s="1"/>
    </row>
    <row r="210" spans="12:13" s="126" customFormat="1" x14ac:dyDescent="0.3">
      <c r="L210" s="1"/>
      <c r="M210" s="1"/>
    </row>
    <row r="211" spans="12:13" s="126" customFormat="1" x14ac:dyDescent="0.3">
      <c r="L211" s="1"/>
      <c r="M211" s="1"/>
    </row>
    <row r="212" spans="12:13" s="126" customFormat="1" x14ac:dyDescent="0.3">
      <c r="L212" s="1"/>
      <c r="M212" s="1"/>
    </row>
    <row r="213" spans="12:13" s="126" customFormat="1" x14ac:dyDescent="0.3">
      <c r="L213" s="1"/>
      <c r="M213" s="1"/>
    </row>
    <row r="214" spans="12:13" s="126" customFormat="1" x14ac:dyDescent="0.3">
      <c r="L214" s="1"/>
      <c r="M214" s="1"/>
    </row>
    <row r="215" spans="12:13" s="126" customFormat="1" x14ac:dyDescent="0.3">
      <c r="L215" s="1"/>
      <c r="M215" s="1"/>
    </row>
    <row r="216" spans="12:13" s="126" customFormat="1" x14ac:dyDescent="0.3">
      <c r="L216" s="1"/>
      <c r="M216" s="1"/>
    </row>
    <row r="217" spans="12:13" s="126" customFormat="1" x14ac:dyDescent="0.3">
      <c r="L217" s="1"/>
      <c r="M217" s="1"/>
    </row>
    <row r="218" spans="12:13" s="126" customFormat="1" x14ac:dyDescent="0.3">
      <c r="L218" s="1"/>
      <c r="M218" s="1"/>
    </row>
    <row r="219" spans="12:13" s="126" customFormat="1" x14ac:dyDescent="0.3">
      <c r="L219" s="1"/>
      <c r="M219" s="1"/>
    </row>
    <row r="220" spans="12:13" s="126" customFormat="1" x14ac:dyDescent="0.3">
      <c r="L220" s="1"/>
      <c r="M220" s="1"/>
    </row>
    <row r="221" spans="12:13" s="126" customFormat="1" x14ac:dyDescent="0.3">
      <c r="L221" s="1"/>
      <c r="M221" s="1"/>
    </row>
    <row r="222" spans="12:13" s="126" customFormat="1" x14ac:dyDescent="0.3">
      <c r="L222" s="1"/>
      <c r="M222" s="1"/>
    </row>
    <row r="223" spans="12:13" s="126" customFormat="1" x14ac:dyDescent="0.3">
      <c r="L223" s="1"/>
      <c r="M223" s="1"/>
    </row>
    <row r="224" spans="12:13" s="126" customFormat="1" x14ac:dyDescent="0.3">
      <c r="L224" s="1"/>
      <c r="M224" s="1"/>
    </row>
    <row r="225" spans="12:13" s="126" customFormat="1" x14ac:dyDescent="0.3">
      <c r="L225" s="1"/>
      <c r="M225" s="1"/>
    </row>
    <row r="226" spans="12:13" s="126" customFormat="1" x14ac:dyDescent="0.3">
      <c r="L226" s="1"/>
      <c r="M226" s="1"/>
    </row>
    <row r="227" spans="12:13" s="126" customFormat="1" x14ac:dyDescent="0.3">
      <c r="L227" s="1"/>
      <c r="M227" s="1"/>
    </row>
    <row r="228" spans="12:13" s="126" customFormat="1" x14ac:dyDescent="0.3">
      <c r="L228" s="1"/>
      <c r="M228" s="1"/>
    </row>
    <row r="229" spans="12:13" s="126" customFormat="1" x14ac:dyDescent="0.3">
      <c r="L229" s="1"/>
      <c r="M229" s="1"/>
    </row>
    <row r="230" spans="12:13" s="126" customFormat="1" x14ac:dyDescent="0.3">
      <c r="L230" s="1"/>
      <c r="M230" s="1"/>
    </row>
    <row r="231" spans="12:13" s="126" customFormat="1" x14ac:dyDescent="0.3">
      <c r="L231" s="1"/>
      <c r="M231" s="1"/>
    </row>
    <row r="232" spans="12:13" s="126" customFormat="1" x14ac:dyDescent="0.3">
      <c r="L232" s="1"/>
      <c r="M232" s="1"/>
    </row>
    <row r="233" spans="12:13" s="126" customFormat="1" x14ac:dyDescent="0.3">
      <c r="L233" s="1"/>
      <c r="M233" s="1"/>
    </row>
    <row r="234" spans="12:13" s="126" customFormat="1" x14ac:dyDescent="0.3">
      <c r="L234" s="1"/>
      <c r="M234" s="1"/>
    </row>
    <row r="235" spans="12:13" s="126" customFormat="1" x14ac:dyDescent="0.3">
      <c r="L235" s="1"/>
      <c r="M235" s="1"/>
    </row>
    <row r="236" spans="12:13" s="126" customFormat="1" x14ac:dyDescent="0.3">
      <c r="L236" s="1"/>
      <c r="M236" s="1"/>
    </row>
    <row r="237" spans="12:13" s="126" customFormat="1" x14ac:dyDescent="0.3">
      <c r="L237" s="1"/>
      <c r="M237" s="1"/>
    </row>
    <row r="238" spans="12:13" s="126" customFormat="1" x14ac:dyDescent="0.3">
      <c r="L238" s="1"/>
      <c r="M238" s="1"/>
    </row>
    <row r="239" spans="12:13" s="126" customFormat="1" x14ac:dyDescent="0.3">
      <c r="L239" s="1"/>
      <c r="M239" s="1"/>
    </row>
    <row r="240" spans="12:13" s="126" customFormat="1" x14ac:dyDescent="0.3">
      <c r="L240" s="1"/>
      <c r="M240" s="1"/>
    </row>
    <row r="241" spans="12:13" s="126" customFormat="1" x14ac:dyDescent="0.3">
      <c r="L241" s="1"/>
      <c r="M241" s="1"/>
    </row>
    <row r="242" spans="12:13" s="126" customFormat="1" x14ac:dyDescent="0.3">
      <c r="L242" s="1"/>
      <c r="M242" s="1"/>
    </row>
    <row r="243" spans="12:13" s="126" customFormat="1" x14ac:dyDescent="0.3">
      <c r="L243" s="1"/>
      <c r="M243" s="1"/>
    </row>
    <row r="244" spans="12:13" s="126" customFormat="1" x14ac:dyDescent="0.3">
      <c r="L244" s="1"/>
      <c r="M244" s="1"/>
    </row>
    <row r="245" spans="12:13" s="126" customFormat="1" x14ac:dyDescent="0.3">
      <c r="L245" s="1"/>
      <c r="M245" s="1"/>
    </row>
    <row r="246" spans="12:13" s="126" customFormat="1" x14ac:dyDescent="0.3">
      <c r="L246" s="1"/>
      <c r="M246" s="1"/>
    </row>
    <row r="247" spans="12:13" s="126" customFormat="1" x14ac:dyDescent="0.3">
      <c r="L247" s="1"/>
      <c r="M247" s="1"/>
    </row>
    <row r="248" spans="12:13" s="126" customFormat="1" x14ac:dyDescent="0.3">
      <c r="L248" s="1"/>
      <c r="M248" s="1"/>
    </row>
    <row r="249" spans="12:13" s="126" customFormat="1" x14ac:dyDescent="0.3">
      <c r="L249" s="1"/>
      <c r="M249" s="1"/>
    </row>
    <row r="250" spans="12:13" s="126" customFormat="1" x14ac:dyDescent="0.3">
      <c r="L250" s="1"/>
      <c r="M250" s="1"/>
    </row>
    <row r="251" spans="12:13" s="126" customFormat="1" x14ac:dyDescent="0.3">
      <c r="L251" s="1"/>
      <c r="M251" s="1"/>
    </row>
    <row r="252" spans="12:13" s="126" customFormat="1" x14ac:dyDescent="0.3">
      <c r="L252" s="1"/>
      <c r="M252" s="1"/>
    </row>
    <row r="253" spans="12:13" s="126" customFormat="1" x14ac:dyDescent="0.3">
      <c r="L253" s="1"/>
      <c r="M253" s="1"/>
    </row>
    <row r="254" spans="12:13" s="126" customFormat="1" x14ac:dyDescent="0.3">
      <c r="L254" s="1"/>
      <c r="M254" s="1"/>
    </row>
    <row r="255" spans="12:13" s="126" customFormat="1" x14ac:dyDescent="0.3">
      <c r="L255" s="1"/>
      <c r="M255" s="1"/>
    </row>
    <row r="256" spans="12:13" s="126" customFormat="1" x14ac:dyDescent="0.3">
      <c r="L256" s="1"/>
      <c r="M256" s="1"/>
    </row>
    <row r="257" spans="12:13" s="126" customFormat="1" x14ac:dyDescent="0.3">
      <c r="L257" s="1"/>
      <c r="M257" s="1"/>
    </row>
    <row r="258" spans="12:13" s="126" customFormat="1" x14ac:dyDescent="0.3">
      <c r="L258" s="1"/>
      <c r="M258" s="1"/>
    </row>
    <row r="259" spans="12:13" s="126" customFormat="1" x14ac:dyDescent="0.3">
      <c r="L259" s="1"/>
      <c r="M259" s="1"/>
    </row>
    <row r="260" spans="12:13" s="126" customFormat="1" x14ac:dyDescent="0.3">
      <c r="L260" s="1"/>
      <c r="M260" s="1"/>
    </row>
    <row r="261" spans="12:13" s="126" customFormat="1" x14ac:dyDescent="0.3">
      <c r="L261" s="1"/>
      <c r="M261" s="1"/>
    </row>
    <row r="262" spans="12:13" s="126" customFormat="1" x14ac:dyDescent="0.3">
      <c r="L262" s="1"/>
      <c r="M262" s="1"/>
    </row>
    <row r="263" spans="12:13" s="126" customFormat="1" x14ac:dyDescent="0.3">
      <c r="L263" s="1"/>
      <c r="M263" s="1"/>
    </row>
    <row r="264" spans="12:13" s="126" customFormat="1" x14ac:dyDescent="0.3">
      <c r="L264" s="1"/>
      <c r="M264" s="1"/>
    </row>
    <row r="265" spans="12:13" s="126" customFormat="1" x14ac:dyDescent="0.3">
      <c r="L265" s="1"/>
      <c r="M265" s="1"/>
    </row>
    <row r="266" spans="12:13" s="126" customFormat="1" x14ac:dyDescent="0.3">
      <c r="L266" s="1"/>
      <c r="M266" s="1"/>
    </row>
    <row r="267" spans="12:13" s="126" customFormat="1" x14ac:dyDescent="0.3">
      <c r="L267" s="1"/>
      <c r="M267" s="1"/>
    </row>
    <row r="268" spans="12:13" s="126" customFormat="1" x14ac:dyDescent="0.3">
      <c r="L268" s="1"/>
      <c r="M268" s="1"/>
    </row>
    <row r="269" spans="12:13" s="126" customFormat="1" x14ac:dyDescent="0.3">
      <c r="L269" s="1"/>
      <c r="M269" s="1"/>
    </row>
    <row r="270" spans="12:13" s="126" customFormat="1" x14ac:dyDescent="0.3">
      <c r="L270" s="1"/>
      <c r="M270" s="1"/>
    </row>
    <row r="271" spans="12:13" s="126" customFormat="1" x14ac:dyDescent="0.3">
      <c r="L271" s="1"/>
      <c r="M271" s="1"/>
    </row>
    <row r="272" spans="12:13" s="126" customFormat="1" x14ac:dyDescent="0.3">
      <c r="L272" s="1"/>
      <c r="M272" s="1"/>
    </row>
    <row r="273" spans="12:13" s="126" customFormat="1" x14ac:dyDescent="0.3">
      <c r="L273" s="1"/>
      <c r="M273" s="1"/>
    </row>
    <row r="274" spans="12:13" s="126" customFormat="1" x14ac:dyDescent="0.3">
      <c r="L274" s="1"/>
      <c r="M274" s="1"/>
    </row>
    <row r="275" spans="12:13" s="126" customFormat="1" x14ac:dyDescent="0.3">
      <c r="L275" s="1"/>
      <c r="M275" s="1"/>
    </row>
    <row r="276" spans="12:13" s="126" customFormat="1" x14ac:dyDescent="0.3">
      <c r="L276" s="1"/>
      <c r="M276" s="1"/>
    </row>
    <row r="277" spans="12:13" s="126" customFormat="1" x14ac:dyDescent="0.3">
      <c r="L277" s="1"/>
      <c r="M277" s="1"/>
    </row>
    <row r="278" spans="12:13" s="126" customFormat="1" x14ac:dyDescent="0.3">
      <c r="L278" s="1"/>
      <c r="M278" s="1"/>
    </row>
    <row r="279" spans="12:13" s="126" customFormat="1" x14ac:dyDescent="0.3">
      <c r="L279" s="1"/>
      <c r="M279" s="1"/>
    </row>
    <row r="280" spans="12:13" s="126" customFormat="1" x14ac:dyDescent="0.3">
      <c r="L280" s="1"/>
      <c r="M280" s="1"/>
    </row>
    <row r="281" spans="12:13" s="126" customFormat="1" x14ac:dyDescent="0.3">
      <c r="L281" s="1"/>
      <c r="M281" s="1"/>
    </row>
    <row r="282" spans="12:13" s="126" customFormat="1" x14ac:dyDescent="0.3">
      <c r="L282" s="1"/>
      <c r="M282" s="1"/>
    </row>
    <row r="283" spans="12:13" s="126" customFormat="1" x14ac:dyDescent="0.3">
      <c r="L283" s="1"/>
      <c r="M283" s="1"/>
    </row>
    <row r="284" spans="12:13" s="126" customFormat="1" x14ac:dyDescent="0.3">
      <c r="L284" s="1"/>
      <c r="M284" s="1"/>
    </row>
    <row r="285" spans="12:13" s="126" customFormat="1" x14ac:dyDescent="0.3">
      <c r="L285" s="1"/>
      <c r="M285" s="1"/>
    </row>
    <row r="286" spans="12:13" s="126" customFormat="1" x14ac:dyDescent="0.3">
      <c r="L286" s="1"/>
      <c r="M286" s="1"/>
    </row>
    <row r="287" spans="12:13" s="126" customFormat="1" x14ac:dyDescent="0.3">
      <c r="L287" s="1"/>
      <c r="M287" s="1"/>
    </row>
    <row r="288" spans="12:13" s="126" customFormat="1" x14ac:dyDescent="0.3">
      <c r="L288" s="1"/>
      <c r="M288" s="1"/>
    </row>
    <row r="289" spans="12:13" s="126" customFormat="1" x14ac:dyDescent="0.3">
      <c r="L289" s="1"/>
      <c r="M289" s="1"/>
    </row>
    <row r="290" spans="12:13" s="126" customFormat="1" x14ac:dyDescent="0.3">
      <c r="L290" s="1"/>
      <c r="M290" s="1"/>
    </row>
    <row r="291" spans="12:13" s="126" customFormat="1" x14ac:dyDescent="0.3">
      <c r="L291" s="1"/>
      <c r="M291" s="1"/>
    </row>
    <row r="292" spans="12:13" s="126" customFormat="1" x14ac:dyDescent="0.3">
      <c r="L292" s="1"/>
      <c r="M292" s="1"/>
    </row>
    <row r="293" spans="12:13" s="126" customFormat="1" x14ac:dyDescent="0.3">
      <c r="L293" s="1"/>
      <c r="M293" s="1"/>
    </row>
    <row r="294" spans="12:13" s="126" customFormat="1" x14ac:dyDescent="0.3">
      <c r="L294" s="1"/>
      <c r="M294" s="1"/>
    </row>
    <row r="295" spans="12:13" s="126" customFormat="1" x14ac:dyDescent="0.3">
      <c r="L295" s="1"/>
      <c r="M295" s="1"/>
    </row>
    <row r="296" spans="12:13" s="126" customFormat="1" x14ac:dyDescent="0.3">
      <c r="L296" s="1"/>
      <c r="M296" s="1"/>
    </row>
    <row r="297" spans="12:13" s="126" customFormat="1" x14ac:dyDescent="0.3">
      <c r="L297" s="1"/>
      <c r="M297" s="1"/>
    </row>
    <row r="298" spans="12:13" s="126" customFormat="1" x14ac:dyDescent="0.3">
      <c r="L298" s="1"/>
      <c r="M298" s="1"/>
    </row>
    <row r="299" spans="12:13" s="126" customFormat="1" x14ac:dyDescent="0.3">
      <c r="L299" s="1"/>
      <c r="M299" s="1"/>
    </row>
    <row r="300" spans="12:13" s="126" customFormat="1" x14ac:dyDescent="0.3">
      <c r="L300" s="1"/>
      <c r="M300" s="1"/>
    </row>
    <row r="301" spans="12:13" s="126" customFormat="1" x14ac:dyDescent="0.3">
      <c r="L301" s="1"/>
      <c r="M301" s="1"/>
    </row>
    <row r="302" spans="12:13" s="126" customFormat="1" x14ac:dyDescent="0.3">
      <c r="L302" s="1"/>
      <c r="M302" s="1"/>
    </row>
    <row r="303" spans="12:13" s="126" customFormat="1" x14ac:dyDescent="0.3">
      <c r="L303" s="1"/>
      <c r="M303" s="1"/>
    </row>
    <row r="304" spans="12:13" s="126" customFormat="1" x14ac:dyDescent="0.3">
      <c r="L304" s="1"/>
      <c r="M304" s="1"/>
    </row>
    <row r="305" spans="12:13" s="126" customFormat="1" x14ac:dyDescent="0.3">
      <c r="L305" s="1"/>
      <c r="M305" s="1"/>
    </row>
    <row r="306" spans="12:13" s="126" customFormat="1" x14ac:dyDescent="0.3">
      <c r="L306" s="1"/>
      <c r="M306" s="1"/>
    </row>
    <row r="307" spans="12:13" s="126" customFormat="1" x14ac:dyDescent="0.3">
      <c r="L307" s="1"/>
      <c r="M307" s="1"/>
    </row>
    <row r="308" spans="12:13" s="126" customFormat="1" x14ac:dyDescent="0.3">
      <c r="L308" s="1"/>
      <c r="M308" s="1"/>
    </row>
    <row r="309" spans="12:13" s="126" customFormat="1" x14ac:dyDescent="0.3">
      <c r="L309" s="1"/>
      <c r="M309" s="1"/>
    </row>
    <row r="310" spans="12:13" s="126" customFormat="1" x14ac:dyDescent="0.3">
      <c r="L310" s="1"/>
      <c r="M310" s="1"/>
    </row>
    <row r="311" spans="12:13" s="126" customFormat="1" x14ac:dyDescent="0.3">
      <c r="L311" s="1"/>
      <c r="M311" s="1"/>
    </row>
    <row r="312" spans="12:13" s="126" customFormat="1" x14ac:dyDescent="0.3">
      <c r="L312" s="1"/>
      <c r="M312" s="1"/>
    </row>
    <row r="313" spans="12:13" s="126" customFormat="1" x14ac:dyDescent="0.3">
      <c r="L313" s="1"/>
      <c r="M313" s="1"/>
    </row>
    <row r="314" spans="12:13" s="126" customFormat="1" x14ac:dyDescent="0.3">
      <c r="L314" s="1"/>
      <c r="M314" s="1"/>
    </row>
    <row r="315" spans="12:13" s="126" customFormat="1" x14ac:dyDescent="0.3">
      <c r="L315" s="1"/>
      <c r="M315" s="1"/>
    </row>
    <row r="316" spans="12:13" s="126" customFormat="1" x14ac:dyDescent="0.3">
      <c r="L316" s="1"/>
      <c r="M316" s="1"/>
    </row>
    <row r="317" spans="12:13" s="126" customFormat="1" x14ac:dyDescent="0.3">
      <c r="L317" s="1"/>
      <c r="M317" s="1"/>
    </row>
    <row r="318" spans="12:13" s="126" customFormat="1" x14ac:dyDescent="0.3">
      <c r="L318" s="1"/>
      <c r="M318" s="1"/>
    </row>
    <row r="319" spans="12:13" s="126" customFormat="1" x14ac:dyDescent="0.3">
      <c r="L319" s="1"/>
      <c r="M319" s="1"/>
    </row>
    <row r="320" spans="12:13" s="126" customFormat="1" x14ac:dyDescent="0.3">
      <c r="L320" s="1"/>
      <c r="M320" s="1"/>
    </row>
    <row r="321" spans="12:13" s="126" customFormat="1" x14ac:dyDescent="0.3">
      <c r="L321" s="1"/>
      <c r="M321" s="1"/>
    </row>
    <row r="322" spans="12:13" s="126" customFormat="1" x14ac:dyDescent="0.3">
      <c r="L322" s="1"/>
      <c r="M322" s="1"/>
    </row>
    <row r="323" spans="12:13" s="126" customFormat="1" x14ac:dyDescent="0.3">
      <c r="L323" s="1"/>
      <c r="M323" s="1"/>
    </row>
    <row r="324" spans="12:13" s="126" customFormat="1" x14ac:dyDescent="0.3">
      <c r="L324" s="1"/>
      <c r="M324" s="1"/>
    </row>
    <row r="325" spans="12:13" s="126" customFormat="1" x14ac:dyDescent="0.3">
      <c r="L325" s="1"/>
      <c r="M325" s="1"/>
    </row>
    <row r="326" spans="12:13" s="126" customFormat="1" x14ac:dyDescent="0.3">
      <c r="L326" s="1"/>
      <c r="M326" s="1"/>
    </row>
    <row r="327" spans="12:13" s="126" customFormat="1" x14ac:dyDescent="0.3">
      <c r="L327" s="1"/>
      <c r="M327" s="1"/>
    </row>
    <row r="328" spans="12:13" s="126" customFormat="1" x14ac:dyDescent="0.3">
      <c r="L328" s="1"/>
      <c r="M328" s="1"/>
    </row>
    <row r="329" spans="12:13" s="126" customFormat="1" x14ac:dyDescent="0.3">
      <c r="L329" s="1"/>
      <c r="M329" s="1"/>
    </row>
    <row r="330" spans="12:13" s="126" customFormat="1" x14ac:dyDescent="0.3">
      <c r="L330" s="1"/>
      <c r="M330" s="1"/>
    </row>
    <row r="331" spans="12:13" s="126" customFormat="1" x14ac:dyDescent="0.3">
      <c r="L331" s="1"/>
      <c r="M331" s="1"/>
    </row>
    <row r="332" spans="12:13" s="126" customFormat="1" x14ac:dyDescent="0.3">
      <c r="L332" s="1"/>
      <c r="M332" s="1"/>
    </row>
    <row r="333" spans="12:13" s="126" customFormat="1" x14ac:dyDescent="0.3">
      <c r="L333" s="1"/>
      <c r="M333" s="1"/>
    </row>
    <row r="334" spans="12:13" s="126" customFormat="1" x14ac:dyDescent="0.3">
      <c r="L334" s="1"/>
      <c r="M334" s="1"/>
    </row>
    <row r="335" spans="12:13" s="126" customFormat="1" x14ac:dyDescent="0.3">
      <c r="L335" s="1"/>
      <c r="M335" s="1"/>
    </row>
    <row r="336" spans="12:13" s="126" customFormat="1" x14ac:dyDescent="0.3">
      <c r="L336" s="1"/>
      <c r="M336" s="1"/>
    </row>
    <row r="337" spans="12:13" s="126" customFormat="1" x14ac:dyDescent="0.3">
      <c r="L337" s="1"/>
      <c r="M337" s="1"/>
    </row>
    <row r="338" spans="12:13" s="126" customFormat="1" x14ac:dyDescent="0.3">
      <c r="L338" s="1"/>
      <c r="M338" s="1"/>
    </row>
    <row r="339" spans="12:13" s="126" customFormat="1" x14ac:dyDescent="0.3">
      <c r="L339" s="1"/>
      <c r="M339" s="1"/>
    </row>
    <row r="340" spans="12:13" s="126" customFormat="1" x14ac:dyDescent="0.3">
      <c r="L340" s="1"/>
      <c r="M340" s="1"/>
    </row>
    <row r="341" spans="12:13" s="126" customFormat="1" x14ac:dyDescent="0.3">
      <c r="L341" s="1"/>
      <c r="M341" s="1"/>
    </row>
    <row r="342" spans="12:13" s="126" customFormat="1" x14ac:dyDescent="0.3">
      <c r="L342" s="1"/>
      <c r="M342" s="1"/>
    </row>
    <row r="343" spans="12:13" s="126" customFormat="1" x14ac:dyDescent="0.3">
      <c r="L343" s="1"/>
      <c r="M343" s="1"/>
    </row>
    <row r="344" spans="12:13" s="126" customFormat="1" x14ac:dyDescent="0.3">
      <c r="L344" s="1"/>
      <c r="M344" s="1"/>
    </row>
    <row r="345" spans="12:13" s="126" customFormat="1" x14ac:dyDescent="0.3">
      <c r="L345" s="1"/>
      <c r="M345" s="1"/>
    </row>
    <row r="346" spans="12:13" s="126" customFormat="1" x14ac:dyDescent="0.3">
      <c r="L346" s="1"/>
      <c r="M346" s="1"/>
    </row>
    <row r="347" spans="12:13" s="126" customFormat="1" x14ac:dyDescent="0.3">
      <c r="L347" s="1"/>
      <c r="M347" s="1"/>
    </row>
    <row r="348" spans="12:13" s="126" customFormat="1" x14ac:dyDescent="0.3">
      <c r="L348" s="1"/>
      <c r="M348" s="1"/>
    </row>
    <row r="349" spans="12:13" s="126" customFormat="1" x14ac:dyDescent="0.3">
      <c r="L349" s="1"/>
      <c r="M349" s="1"/>
    </row>
    <row r="350" spans="12:13" s="126" customFormat="1" x14ac:dyDescent="0.3">
      <c r="L350" s="1"/>
      <c r="M350" s="1"/>
    </row>
    <row r="351" spans="12:13" s="126" customFormat="1" x14ac:dyDescent="0.3">
      <c r="L351" s="1"/>
      <c r="M351" s="1"/>
    </row>
    <row r="352" spans="12:13" s="126" customFormat="1" x14ac:dyDescent="0.3">
      <c r="L352" s="1"/>
      <c r="M352" s="1"/>
    </row>
    <row r="353" spans="12:13" s="126" customFormat="1" x14ac:dyDescent="0.3">
      <c r="L353" s="1"/>
      <c r="M353" s="1"/>
    </row>
    <row r="354" spans="12:13" s="126" customFormat="1" x14ac:dyDescent="0.3">
      <c r="L354" s="1"/>
      <c r="M354" s="1"/>
    </row>
    <row r="355" spans="12:13" s="126" customFormat="1" x14ac:dyDescent="0.3">
      <c r="L355" s="1"/>
      <c r="M355" s="1"/>
    </row>
    <row r="356" spans="12:13" s="126" customFormat="1" x14ac:dyDescent="0.3">
      <c r="L356" s="1"/>
      <c r="M356" s="1"/>
    </row>
    <row r="357" spans="12:13" s="126" customFormat="1" x14ac:dyDescent="0.3">
      <c r="L357" s="1"/>
      <c r="M357" s="1"/>
    </row>
    <row r="358" spans="12:13" s="126" customFormat="1" x14ac:dyDescent="0.3">
      <c r="L358" s="1"/>
      <c r="M358" s="1"/>
    </row>
    <row r="359" spans="12:13" s="126" customFormat="1" x14ac:dyDescent="0.3">
      <c r="L359" s="1"/>
      <c r="M359" s="1"/>
    </row>
    <row r="360" spans="12:13" s="126" customFormat="1" x14ac:dyDescent="0.3">
      <c r="L360" s="1"/>
      <c r="M360" s="1"/>
    </row>
    <row r="361" spans="12:13" s="126" customFormat="1" x14ac:dyDescent="0.3">
      <c r="L361" s="1"/>
      <c r="M361" s="1"/>
    </row>
    <row r="362" spans="12:13" s="126" customFormat="1" x14ac:dyDescent="0.3">
      <c r="L362" s="1"/>
      <c r="M362" s="1"/>
    </row>
    <row r="363" spans="12:13" s="126" customFormat="1" x14ac:dyDescent="0.3">
      <c r="L363" s="1"/>
      <c r="M363" s="1"/>
    </row>
    <row r="364" spans="12:13" s="126" customFormat="1" x14ac:dyDescent="0.3">
      <c r="L364" s="1"/>
      <c r="M364" s="1"/>
    </row>
    <row r="365" spans="12:13" s="126" customFormat="1" x14ac:dyDescent="0.3">
      <c r="L365" s="1"/>
      <c r="M365" s="1"/>
    </row>
    <row r="366" spans="12:13" s="126" customFormat="1" x14ac:dyDescent="0.3">
      <c r="L366" s="1"/>
      <c r="M366" s="1"/>
    </row>
    <row r="367" spans="12:13" s="126" customFormat="1" x14ac:dyDescent="0.3">
      <c r="L367" s="1"/>
      <c r="M367" s="1"/>
    </row>
    <row r="368" spans="12:13" s="126" customFormat="1" x14ac:dyDescent="0.3">
      <c r="L368" s="1"/>
      <c r="M368" s="1"/>
    </row>
    <row r="369" spans="12:13" s="126" customFormat="1" x14ac:dyDescent="0.3">
      <c r="L369" s="1"/>
      <c r="M369" s="1"/>
    </row>
    <row r="370" spans="12:13" s="126" customFormat="1" x14ac:dyDescent="0.3">
      <c r="L370" s="1"/>
      <c r="M370" s="1"/>
    </row>
    <row r="371" spans="12:13" s="126" customFormat="1" x14ac:dyDescent="0.3">
      <c r="L371" s="1"/>
      <c r="M371" s="1"/>
    </row>
    <row r="372" spans="12:13" s="126" customFormat="1" x14ac:dyDescent="0.3">
      <c r="L372" s="1"/>
      <c r="M372" s="1"/>
    </row>
    <row r="373" spans="12:13" s="126" customFormat="1" x14ac:dyDescent="0.3">
      <c r="L373" s="1"/>
      <c r="M373" s="1"/>
    </row>
    <row r="374" spans="12:13" s="126" customFormat="1" x14ac:dyDescent="0.3">
      <c r="L374" s="1"/>
      <c r="M374" s="1"/>
    </row>
    <row r="375" spans="12:13" s="126" customFormat="1" x14ac:dyDescent="0.3">
      <c r="L375" s="1"/>
      <c r="M375" s="1"/>
    </row>
    <row r="376" spans="12:13" s="126" customFormat="1" x14ac:dyDescent="0.3">
      <c r="L376" s="1"/>
      <c r="M376" s="1"/>
    </row>
    <row r="377" spans="12:13" s="126" customFormat="1" x14ac:dyDescent="0.3">
      <c r="L377" s="1"/>
      <c r="M377" s="1"/>
    </row>
    <row r="378" spans="12:13" s="126" customFormat="1" x14ac:dyDescent="0.3">
      <c r="L378" s="1"/>
      <c r="M378" s="1"/>
    </row>
    <row r="379" spans="12:13" s="126" customFormat="1" x14ac:dyDescent="0.3">
      <c r="L379" s="1"/>
      <c r="M379" s="1"/>
    </row>
    <row r="380" spans="12:13" s="126" customFormat="1" x14ac:dyDescent="0.3">
      <c r="L380" s="1"/>
      <c r="M380" s="1"/>
    </row>
    <row r="381" spans="12:13" s="126" customFormat="1" x14ac:dyDescent="0.3">
      <c r="L381" s="1"/>
      <c r="M381" s="1"/>
    </row>
    <row r="382" spans="12:13" s="126" customFormat="1" x14ac:dyDescent="0.3">
      <c r="L382" s="1"/>
      <c r="M382" s="1"/>
    </row>
    <row r="383" spans="12:13" s="126" customFormat="1" x14ac:dyDescent="0.3">
      <c r="L383" s="1"/>
      <c r="M383" s="1"/>
    </row>
    <row r="384" spans="12:13" s="126" customFormat="1" x14ac:dyDescent="0.3">
      <c r="L384" s="1"/>
      <c r="M384" s="1"/>
    </row>
    <row r="385" spans="12:13" s="126" customFormat="1" x14ac:dyDescent="0.3">
      <c r="L385" s="1"/>
      <c r="M385" s="1"/>
    </row>
    <row r="386" spans="12:13" s="126" customFormat="1" x14ac:dyDescent="0.3">
      <c r="L386" s="1"/>
      <c r="M386" s="1"/>
    </row>
    <row r="387" spans="12:13" s="126" customFormat="1" x14ac:dyDescent="0.3">
      <c r="L387" s="1"/>
      <c r="M387" s="1"/>
    </row>
    <row r="388" spans="12:13" s="126" customFormat="1" x14ac:dyDescent="0.3">
      <c r="L388" s="1"/>
      <c r="M388" s="1"/>
    </row>
    <row r="389" spans="12:13" s="126" customFormat="1" x14ac:dyDescent="0.3">
      <c r="L389" s="1"/>
      <c r="M389" s="1"/>
    </row>
    <row r="390" spans="12:13" s="126" customFormat="1" x14ac:dyDescent="0.3">
      <c r="L390" s="1"/>
      <c r="M390" s="1"/>
    </row>
    <row r="391" spans="12:13" s="126" customFormat="1" x14ac:dyDescent="0.3">
      <c r="L391" s="1"/>
      <c r="M391" s="1"/>
    </row>
    <row r="392" spans="12:13" s="126" customFormat="1" x14ac:dyDescent="0.3">
      <c r="L392" s="1"/>
      <c r="M392" s="1"/>
    </row>
    <row r="393" spans="12:13" s="126" customFormat="1" x14ac:dyDescent="0.3">
      <c r="L393" s="1"/>
      <c r="M393" s="1"/>
    </row>
    <row r="394" spans="12:13" s="126" customFormat="1" x14ac:dyDescent="0.3">
      <c r="L394" s="1"/>
      <c r="M394" s="1"/>
    </row>
    <row r="395" spans="12:13" s="126" customFormat="1" x14ac:dyDescent="0.3">
      <c r="L395" s="1"/>
      <c r="M395" s="1"/>
    </row>
    <row r="396" spans="12:13" s="126" customFormat="1" x14ac:dyDescent="0.3">
      <c r="L396" s="1"/>
      <c r="M396" s="1"/>
    </row>
    <row r="397" spans="12:13" s="126" customFormat="1" x14ac:dyDescent="0.3">
      <c r="L397" s="1"/>
      <c r="M397" s="1"/>
    </row>
    <row r="398" spans="12:13" s="126" customFormat="1" x14ac:dyDescent="0.3">
      <c r="L398" s="1"/>
      <c r="M398" s="1"/>
    </row>
    <row r="399" spans="12:13" s="126" customFormat="1" x14ac:dyDescent="0.3">
      <c r="L399" s="1"/>
      <c r="M399" s="1"/>
    </row>
    <row r="400" spans="12:13" s="126" customFormat="1" x14ac:dyDescent="0.3">
      <c r="L400" s="1"/>
      <c r="M400" s="1"/>
    </row>
    <row r="401" spans="12:13" s="126" customFormat="1" x14ac:dyDescent="0.3">
      <c r="L401" s="1"/>
      <c r="M401" s="1"/>
    </row>
    <row r="402" spans="12:13" s="126" customFormat="1" x14ac:dyDescent="0.3">
      <c r="L402" s="1"/>
      <c r="M402" s="1"/>
    </row>
    <row r="403" spans="12:13" s="126" customFormat="1" x14ac:dyDescent="0.3">
      <c r="L403" s="1"/>
      <c r="M403" s="1"/>
    </row>
    <row r="404" spans="12:13" s="126" customFormat="1" x14ac:dyDescent="0.3">
      <c r="L404" s="1"/>
      <c r="M404" s="1"/>
    </row>
    <row r="405" spans="12:13" s="126" customFormat="1" x14ac:dyDescent="0.3">
      <c r="L405" s="1"/>
      <c r="M405" s="1"/>
    </row>
    <row r="406" spans="12:13" s="126" customFormat="1" x14ac:dyDescent="0.3">
      <c r="L406" s="1"/>
      <c r="M406" s="1"/>
    </row>
    <row r="407" spans="12:13" s="126" customFormat="1" x14ac:dyDescent="0.3">
      <c r="L407" s="1"/>
      <c r="M407" s="1"/>
    </row>
    <row r="408" spans="12:13" s="126" customFormat="1" x14ac:dyDescent="0.3">
      <c r="L408" s="1"/>
      <c r="M408" s="1"/>
    </row>
    <row r="409" spans="12:13" s="126" customFormat="1" x14ac:dyDescent="0.3">
      <c r="L409" s="1"/>
      <c r="M409" s="1"/>
    </row>
    <row r="410" spans="12:13" s="126" customFormat="1" x14ac:dyDescent="0.3">
      <c r="L410" s="1"/>
      <c r="M410" s="1"/>
    </row>
    <row r="411" spans="12:13" s="126" customFormat="1" x14ac:dyDescent="0.3">
      <c r="L411" s="1"/>
      <c r="M411" s="1"/>
    </row>
    <row r="412" spans="12:13" s="126" customFormat="1" x14ac:dyDescent="0.3">
      <c r="L412" s="1"/>
      <c r="M412" s="1"/>
    </row>
    <row r="413" spans="12:13" s="126" customFormat="1" x14ac:dyDescent="0.3">
      <c r="L413" s="1"/>
      <c r="M413" s="1"/>
    </row>
    <row r="414" spans="12:13" s="126" customFormat="1" x14ac:dyDescent="0.3">
      <c r="L414" s="1"/>
      <c r="M414" s="1"/>
    </row>
    <row r="415" spans="12:13" s="126" customFormat="1" x14ac:dyDescent="0.3">
      <c r="L415" s="1"/>
      <c r="M415" s="1"/>
    </row>
    <row r="416" spans="12:13" s="126" customFormat="1" x14ac:dyDescent="0.3">
      <c r="L416" s="1"/>
      <c r="M416" s="1"/>
    </row>
    <row r="417" spans="12:13" s="126" customFormat="1" x14ac:dyDescent="0.3">
      <c r="L417" s="1"/>
      <c r="M417" s="1"/>
    </row>
    <row r="418" spans="12:13" s="126" customFormat="1" x14ac:dyDescent="0.3">
      <c r="L418" s="1"/>
      <c r="M418" s="1"/>
    </row>
    <row r="419" spans="12:13" s="126" customFormat="1" x14ac:dyDescent="0.3">
      <c r="L419" s="1"/>
      <c r="M419" s="1"/>
    </row>
    <row r="420" spans="12:13" s="126" customFormat="1" x14ac:dyDescent="0.3">
      <c r="L420" s="1"/>
      <c r="M420" s="1"/>
    </row>
    <row r="421" spans="12:13" s="126" customFormat="1" x14ac:dyDescent="0.3">
      <c r="L421" s="1"/>
      <c r="M421" s="1"/>
    </row>
    <row r="422" spans="12:13" s="126" customFormat="1" x14ac:dyDescent="0.3">
      <c r="L422" s="1"/>
      <c r="M422" s="1"/>
    </row>
    <row r="423" spans="12:13" s="126" customFormat="1" x14ac:dyDescent="0.3">
      <c r="L423" s="1"/>
      <c r="M423" s="1"/>
    </row>
    <row r="424" spans="12:13" s="126" customFormat="1" x14ac:dyDescent="0.3">
      <c r="L424" s="1"/>
      <c r="M424" s="1"/>
    </row>
    <row r="425" spans="12:13" s="126" customFormat="1" x14ac:dyDescent="0.3">
      <c r="L425" s="1"/>
      <c r="M425" s="1"/>
    </row>
    <row r="426" spans="12:13" s="126" customFormat="1" x14ac:dyDescent="0.3">
      <c r="L426" s="1"/>
      <c r="M426" s="1"/>
    </row>
    <row r="427" spans="12:13" s="126" customFormat="1" x14ac:dyDescent="0.3">
      <c r="L427" s="1"/>
      <c r="M427" s="1"/>
    </row>
    <row r="428" spans="12:13" s="126" customFormat="1" x14ac:dyDescent="0.3">
      <c r="L428" s="1"/>
      <c r="M428" s="1"/>
    </row>
    <row r="429" spans="12:13" s="126" customFormat="1" x14ac:dyDescent="0.3">
      <c r="L429" s="1"/>
      <c r="M429" s="1"/>
    </row>
    <row r="430" spans="12:13" s="126" customFormat="1" x14ac:dyDescent="0.3">
      <c r="L430" s="1"/>
      <c r="M430" s="1"/>
    </row>
    <row r="431" spans="12:13" s="126" customFormat="1" x14ac:dyDescent="0.3">
      <c r="L431" s="1"/>
      <c r="M431" s="1"/>
    </row>
    <row r="432" spans="12:13" s="126" customFormat="1" x14ac:dyDescent="0.3">
      <c r="L432" s="1"/>
      <c r="M432" s="1"/>
    </row>
    <row r="433" spans="12:13" s="126" customFormat="1" x14ac:dyDescent="0.3">
      <c r="L433" s="1"/>
      <c r="M433" s="1"/>
    </row>
    <row r="434" spans="12:13" s="126" customFormat="1" x14ac:dyDescent="0.3">
      <c r="L434" s="1"/>
      <c r="M434" s="1"/>
    </row>
    <row r="435" spans="12:13" s="126" customFormat="1" x14ac:dyDescent="0.3">
      <c r="L435" s="1"/>
      <c r="M435" s="1"/>
    </row>
    <row r="436" spans="12:13" s="126" customFormat="1" x14ac:dyDescent="0.3">
      <c r="L436" s="1"/>
      <c r="M436" s="1"/>
    </row>
    <row r="437" spans="12:13" s="126" customFormat="1" x14ac:dyDescent="0.3">
      <c r="L437" s="1"/>
      <c r="M437" s="1"/>
    </row>
    <row r="438" spans="12:13" s="126" customFormat="1" x14ac:dyDescent="0.3">
      <c r="L438" s="1"/>
      <c r="M438" s="1"/>
    </row>
    <row r="439" spans="12:13" s="126" customFormat="1" x14ac:dyDescent="0.3">
      <c r="L439" s="1"/>
      <c r="M439" s="1"/>
    </row>
    <row r="440" spans="12:13" s="126" customFormat="1" x14ac:dyDescent="0.3">
      <c r="L440" s="1"/>
      <c r="M440" s="1"/>
    </row>
    <row r="441" spans="12:13" s="126" customFormat="1" x14ac:dyDescent="0.3">
      <c r="L441" s="1"/>
      <c r="M441" s="1"/>
    </row>
    <row r="442" spans="12:13" s="126" customFormat="1" x14ac:dyDescent="0.3">
      <c r="L442" s="1"/>
      <c r="M442" s="1"/>
    </row>
    <row r="443" spans="12:13" s="126" customFormat="1" x14ac:dyDescent="0.3">
      <c r="L443" s="1"/>
      <c r="M443" s="1"/>
    </row>
    <row r="444" spans="12:13" s="126" customFormat="1" x14ac:dyDescent="0.3">
      <c r="L444" s="1"/>
      <c r="M444" s="1"/>
    </row>
    <row r="445" spans="12:13" s="126" customFormat="1" x14ac:dyDescent="0.3">
      <c r="L445" s="1"/>
      <c r="M445" s="1"/>
    </row>
    <row r="446" spans="12:13" s="126" customFormat="1" x14ac:dyDescent="0.3">
      <c r="L446" s="1"/>
      <c r="M446" s="1"/>
    </row>
    <row r="447" spans="12:13" s="126" customFormat="1" x14ac:dyDescent="0.3">
      <c r="L447" s="1"/>
      <c r="M447" s="1"/>
    </row>
    <row r="448" spans="12:13" s="126" customFormat="1" x14ac:dyDescent="0.3">
      <c r="L448" s="1"/>
      <c r="M448" s="1"/>
    </row>
    <row r="449" spans="12:13" s="126" customFormat="1" x14ac:dyDescent="0.3">
      <c r="L449" s="1"/>
      <c r="M449" s="1"/>
    </row>
    <row r="450" spans="12:13" s="126" customFormat="1" x14ac:dyDescent="0.3">
      <c r="L450" s="1"/>
      <c r="M450" s="1"/>
    </row>
    <row r="451" spans="12:13" s="126" customFormat="1" x14ac:dyDescent="0.3">
      <c r="L451" s="1"/>
      <c r="M451" s="1"/>
    </row>
    <row r="452" spans="12:13" s="126" customFormat="1" x14ac:dyDescent="0.3">
      <c r="L452" s="1"/>
      <c r="M452" s="1"/>
    </row>
    <row r="453" spans="12:13" s="126" customFormat="1" x14ac:dyDescent="0.3">
      <c r="L453" s="1"/>
      <c r="M453" s="1"/>
    </row>
    <row r="454" spans="12:13" s="126" customFormat="1" x14ac:dyDescent="0.3">
      <c r="L454" s="1"/>
      <c r="M454" s="1"/>
    </row>
    <row r="455" spans="12:13" s="126" customFormat="1" x14ac:dyDescent="0.3">
      <c r="L455" s="1"/>
      <c r="M455" s="1"/>
    </row>
    <row r="456" spans="12:13" s="126" customFormat="1" x14ac:dyDescent="0.3">
      <c r="L456" s="1"/>
      <c r="M456" s="1"/>
    </row>
    <row r="457" spans="12:13" s="126" customFormat="1" x14ac:dyDescent="0.3">
      <c r="L457" s="1"/>
      <c r="M457" s="1"/>
    </row>
    <row r="458" spans="12:13" s="126" customFormat="1" x14ac:dyDescent="0.3">
      <c r="L458" s="1"/>
      <c r="M458" s="1"/>
    </row>
    <row r="459" spans="12:13" s="126" customFormat="1" x14ac:dyDescent="0.3">
      <c r="L459" s="1"/>
      <c r="M459" s="1"/>
    </row>
    <row r="460" spans="12:13" s="126" customFormat="1" x14ac:dyDescent="0.3">
      <c r="L460" s="1"/>
      <c r="M460" s="1"/>
    </row>
    <row r="461" spans="12:13" s="126" customFormat="1" x14ac:dyDescent="0.3">
      <c r="L461" s="1"/>
      <c r="M461" s="1"/>
    </row>
    <row r="462" spans="12:13" s="126" customFormat="1" x14ac:dyDescent="0.3">
      <c r="L462" s="1"/>
      <c r="M462" s="1"/>
    </row>
    <row r="463" spans="12:13" s="126" customFormat="1" x14ac:dyDescent="0.3">
      <c r="L463" s="1"/>
      <c r="M463" s="1"/>
    </row>
    <row r="464" spans="12:13" s="126" customFormat="1" x14ac:dyDescent="0.3">
      <c r="L464" s="1"/>
      <c r="M464" s="1"/>
    </row>
    <row r="465" spans="12:13" s="126" customFormat="1" x14ac:dyDescent="0.3">
      <c r="L465" s="1"/>
      <c r="M465" s="1"/>
    </row>
    <row r="466" spans="12:13" s="126" customFormat="1" x14ac:dyDescent="0.3">
      <c r="L466" s="1"/>
      <c r="M466" s="1"/>
    </row>
    <row r="467" spans="12:13" s="126" customFormat="1" x14ac:dyDescent="0.3">
      <c r="L467" s="1"/>
      <c r="M467" s="1"/>
    </row>
    <row r="468" spans="12:13" s="126" customFormat="1" x14ac:dyDescent="0.3">
      <c r="L468" s="1"/>
      <c r="M468" s="1"/>
    </row>
    <row r="469" spans="12:13" s="126" customFormat="1" x14ac:dyDescent="0.3">
      <c r="L469" s="1"/>
      <c r="M469" s="1"/>
    </row>
    <row r="470" spans="12:13" s="126" customFormat="1" x14ac:dyDescent="0.3">
      <c r="L470" s="1"/>
      <c r="M470" s="1"/>
    </row>
    <row r="471" spans="12:13" s="126" customFormat="1" x14ac:dyDescent="0.3">
      <c r="L471" s="1"/>
      <c r="M471" s="1"/>
    </row>
    <row r="472" spans="12:13" s="126" customFormat="1" x14ac:dyDescent="0.3">
      <c r="L472" s="1"/>
      <c r="M472" s="1"/>
    </row>
    <row r="473" spans="12:13" s="126" customFormat="1" x14ac:dyDescent="0.3">
      <c r="L473" s="1"/>
      <c r="M473" s="1"/>
    </row>
    <row r="474" spans="12:13" s="126" customFormat="1" x14ac:dyDescent="0.3">
      <c r="L474" s="1"/>
      <c r="M474" s="1"/>
    </row>
    <row r="475" spans="12:13" s="126" customFormat="1" x14ac:dyDescent="0.3">
      <c r="L475" s="1"/>
      <c r="M475" s="1"/>
    </row>
    <row r="476" spans="12:13" s="126" customFormat="1" x14ac:dyDescent="0.3">
      <c r="L476" s="1"/>
      <c r="M476" s="1"/>
    </row>
    <row r="477" spans="12:13" s="126" customFormat="1" x14ac:dyDescent="0.3">
      <c r="L477" s="1"/>
      <c r="M477" s="1"/>
    </row>
    <row r="478" spans="12:13" s="126" customFormat="1" x14ac:dyDescent="0.3">
      <c r="L478" s="1"/>
      <c r="M478" s="1"/>
    </row>
    <row r="479" spans="12:13" s="126" customFormat="1" x14ac:dyDescent="0.3">
      <c r="L479" s="1"/>
      <c r="M479" s="1"/>
    </row>
    <row r="480" spans="12:13" s="126" customFormat="1" x14ac:dyDescent="0.3">
      <c r="L480" s="1"/>
      <c r="M480" s="1"/>
    </row>
    <row r="481" spans="12:13" s="126" customFormat="1" x14ac:dyDescent="0.3">
      <c r="L481" s="1"/>
      <c r="M481" s="1"/>
    </row>
    <row r="482" spans="12:13" s="126" customFormat="1" x14ac:dyDescent="0.3">
      <c r="L482" s="1"/>
      <c r="M482" s="1"/>
    </row>
    <row r="483" spans="12:13" s="126" customFormat="1" x14ac:dyDescent="0.3">
      <c r="L483" s="1"/>
      <c r="M483" s="1"/>
    </row>
    <row r="484" spans="12:13" s="126" customFormat="1" x14ac:dyDescent="0.3">
      <c r="L484" s="1"/>
      <c r="M484" s="1"/>
    </row>
    <row r="485" spans="12:13" s="126" customFormat="1" x14ac:dyDescent="0.3">
      <c r="L485" s="1"/>
      <c r="M485" s="1"/>
    </row>
    <row r="486" spans="12:13" s="126" customFormat="1" x14ac:dyDescent="0.3">
      <c r="L486" s="1"/>
      <c r="M486" s="1"/>
    </row>
    <row r="487" spans="12:13" s="126" customFormat="1" x14ac:dyDescent="0.3">
      <c r="L487" s="1"/>
      <c r="M487" s="1"/>
    </row>
    <row r="488" spans="12:13" s="126" customFormat="1" x14ac:dyDescent="0.3">
      <c r="L488" s="1"/>
      <c r="M488" s="1"/>
    </row>
    <row r="489" spans="12:13" s="126" customFormat="1" x14ac:dyDescent="0.3">
      <c r="L489" s="1"/>
      <c r="M489" s="1"/>
    </row>
    <row r="490" spans="12:13" s="126" customFormat="1" x14ac:dyDescent="0.3">
      <c r="L490" s="1"/>
      <c r="M490" s="1"/>
    </row>
    <row r="491" spans="12:13" s="126" customFormat="1" x14ac:dyDescent="0.3">
      <c r="L491" s="1"/>
      <c r="M491" s="1"/>
    </row>
    <row r="492" spans="12:13" s="126" customFormat="1" x14ac:dyDescent="0.3">
      <c r="L492" s="1"/>
      <c r="M492" s="1"/>
    </row>
    <row r="493" spans="12:13" s="126" customFormat="1" x14ac:dyDescent="0.3">
      <c r="L493" s="1"/>
      <c r="M493" s="1"/>
    </row>
    <row r="494" spans="12:13" s="126" customFormat="1" x14ac:dyDescent="0.3">
      <c r="L494" s="1"/>
      <c r="M494" s="1"/>
    </row>
    <row r="495" spans="12:13" s="126" customFormat="1" x14ac:dyDescent="0.3">
      <c r="L495" s="1"/>
      <c r="M495" s="1"/>
    </row>
    <row r="496" spans="12:13" s="126" customFormat="1" x14ac:dyDescent="0.3">
      <c r="L496" s="1"/>
      <c r="M496" s="1"/>
    </row>
    <row r="497" spans="12:13" s="126" customFormat="1" x14ac:dyDescent="0.3">
      <c r="L497" s="1"/>
      <c r="M497" s="1"/>
    </row>
    <row r="498" spans="12:13" s="126" customFormat="1" x14ac:dyDescent="0.3">
      <c r="L498" s="1"/>
      <c r="M498" s="1"/>
    </row>
    <row r="499" spans="12:13" s="126" customFormat="1" x14ac:dyDescent="0.3">
      <c r="L499" s="1"/>
      <c r="M499" s="1"/>
    </row>
    <row r="500" spans="12:13" s="126" customFormat="1" x14ac:dyDescent="0.3">
      <c r="L500" s="1"/>
      <c r="M500" s="1"/>
    </row>
    <row r="501" spans="12:13" s="126" customFormat="1" x14ac:dyDescent="0.3">
      <c r="L501" s="1"/>
      <c r="M501" s="1"/>
    </row>
    <row r="502" spans="12:13" s="126" customFormat="1" x14ac:dyDescent="0.3">
      <c r="L502" s="1"/>
      <c r="M502" s="1"/>
    </row>
    <row r="503" spans="12:13" s="126" customFormat="1" x14ac:dyDescent="0.3">
      <c r="L503" s="1"/>
      <c r="M503" s="1"/>
    </row>
    <row r="504" spans="12:13" s="126" customFormat="1" x14ac:dyDescent="0.3">
      <c r="L504" s="1"/>
      <c r="M504" s="1"/>
    </row>
    <row r="505" spans="12:13" s="126" customFormat="1" x14ac:dyDescent="0.3">
      <c r="L505" s="1"/>
      <c r="M505" s="1"/>
    </row>
    <row r="506" spans="12:13" s="126" customFormat="1" x14ac:dyDescent="0.3">
      <c r="L506" s="1"/>
      <c r="M506" s="1"/>
    </row>
    <row r="507" spans="12:13" s="126" customFormat="1" x14ac:dyDescent="0.3">
      <c r="L507" s="1"/>
      <c r="M507" s="1"/>
    </row>
    <row r="508" spans="12:13" s="126" customFormat="1" x14ac:dyDescent="0.3">
      <c r="L508" s="1"/>
      <c r="M508" s="1"/>
    </row>
    <row r="509" spans="12:13" s="126" customFormat="1" x14ac:dyDescent="0.3">
      <c r="L509" s="1"/>
      <c r="M509" s="1"/>
    </row>
    <row r="510" spans="12:13" s="126" customFormat="1" x14ac:dyDescent="0.3">
      <c r="L510" s="1"/>
      <c r="M510" s="1"/>
    </row>
    <row r="511" spans="12:13" s="126" customFormat="1" x14ac:dyDescent="0.3">
      <c r="L511" s="1"/>
      <c r="M511" s="1"/>
    </row>
    <row r="512" spans="12:13" s="126" customFormat="1" x14ac:dyDescent="0.3">
      <c r="L512" s="1"/>
      <c r="M512" s="1"/>
    </row>
    <row r="513" spans="12:13" s="126" customFormat="1" x14ac:dyDescent="0.3">
      <c r="L513" s="1"/>
      <c r="M513" s="1"/>
    </row>
    <row r="514" spans="12:13" s="126" customFormat="1" x14ac:dyDescent="0.3">
      <c r="L514" s="1"/>
      <c r="M514" s="1"/>
    </row>
    <row r="515" spans="12:13" s="126" customFormat="1" x14ac:dyDescent="0.3">
      <c r="L515" s="1"/>
      <c r="M515" s="1"/>
    </row>
    <row r="516" spans="12:13" s="126" customFormat="1" x14ac:dyDescent="0.3">
      <c r="L516" s="1"/>
      <c r="M516" s="1"/>
    </row>
    <row r="517" spans="12:13" s="126" customFormat="1" x14ac:dyDescent="0.3">
      <c r="L517" s="1"/>
      <c r="M517" s="1"/>
    </row>
    <row r="518" spans="12:13" s="126" customFormat="1" x14ac:dyDescent="0.3">
      <c r="L518" s="1"/>
      <c r="M518" s="1"/>
    </row>
    <row r="519" spans="12:13" s="126" customFormat="1" x14ac:dyDescent="0.3">
      <c r="L519" s="1"/>
      <c r="M519" s="1"/>
    </row>
    <row r="520" spans="12:13" s="126" customFormat="1" x14ac:dyDescent="0.3">
      <c r="L520" s="1"/>
      <c r="M520" s="1"/>
    </row>
    <row r="521" spans="12:13" s="126" customFormat="1" x14ac:dyDescent="0.3">
      <c r="L521" s="1"/>
      <c r="M521" s="1"/>
    </row>
    <row r="522" spans="12:13" s="126" customFormat="1" x14ac:dyDescent="0.3">
      <c r="L522" s="1"/>
      <c r="M522" s="1"/>
    </row>
    <row r="523" spans="12:13" s="126" customFormat="1" x14ac:dyDescent="0.3">
      <c r="L523" s="1"/>
      <c r="M523" s="1"/>
    </row>
    <row r="524" spans="12:13" s="126" customFormat="1" x14ac:dyDescent="0.3">
      <c r="L524" s="1"/>
      <c r="M524" s="1"/>
    </row>
    <row r="525" spans="12:13" s="126" customFormat="1" x14ac:dyDescent="0.3">
      <c r="L525" s="1"/>
      <c r="M525" s="1"/>
    </row>
    <row r="526" spans="12:13" s="126" customFormat="1" x14ac:dyDescent="0.3">
      <c r="L526" s="1"/>
      <c r="M526" s="1"/>
    </row>
    <row r="527" spans="12:13" s="126" customFormat="1" x14ac:dyDescent="0.3">
      <c r="L527" s="1"/>
      <c r="M527" s="1"/>
    </row>
    <row r="528" spans="12:13" s="126" customFormat="1" x14ac:dyDescent="0.3">
      <c r="L528" s="1"/>
      <c r="M528" s="1"/>
    </row>
    <row r="529" spans="12:13" s="126" customFormat="1" x14ac:dyDescent="0.3">
      <c r="L529" s="1"/>
      <c r="M529" s="1"/>
    </row>
    <row r="530" spans="12:13" s="126" customFormat="1" x14ac:dyDescent="0.3">
      <c r="L530" s="1"/>
      <c r="M530" s="1"/>
    </row>
    <row r="531" spans="12:13" s="126" customFormat="1" x14ac:dyDescent="0.3">
      <c r="L531" s="1"/>
      <c r="M531" s="1"/>
    </row>
    <row r="532" spans="12:13" s="126" customFormat="1" x14ac:dyDescent="0.3">
      <c r="L532" s="1"/>
      <c r="M532" s="1"/>
    </row>
    <row r="533" spans="12:13" s="126" customFormat="1" x14ac:dyDescent="0.3">
      <c r="L533" s="1"/>
      <c r="M533" s="1"/>
    </row>
    <row r="534" spans="12:13" s="126" customFormat="1" x14ac:dyDescent="0.3">
      <c r="L534" s="1"/>
      <c r="M534" s="1"/>
    </row>
    <row r="535" spans="12:13" s="126" customFormat="1" x14ac:dyDescent="0.3">
      <c r="L535" s="1"/>
      <c r="M535" s="1"/>
    </row>
    <row r="536" spans="12:13" s="126" customFormat="1" x14ac:dyDescent="0.3">
      <c r="L536" s="1"/>
      <c r="M536" s="1"/>
    </row>
    <row r="537" spans="12:13" s="126" customFormat="1" x14ac:dyDescent="0.3">
      <c r="L537" s="1"/>
      <c r="M537" s="1"/>
    </row>
    <row r="538" spans="12:13" s="126" customFormat="1" x14ac:dyDescent="0.3">
      <c r="L538" s="1"/>
      <c r="M538" s="1"/>
    </row>
    <row r="539" spans="12:13" s="126" customFormat="1" x14ac:dyDescent="0.3">
      <c r="L539" s="1"/>
      <c r="M539" s="1"/>
    </row>
    <row r="540" spans="12:13" s="126" customFormat="1" x14ac:dyDescent="0.3">
      <c r="L540" s="1"/>
      <c r="M540" s="1"/>
    </row>
    <row r="541" spans="12:13" s="126" customFormat="1" x14ac:dyDescent="0.3">
      <c r="L541" s="1"/>
      <c r="M541" s="1"/>
    </row>
    <row r="542" spans="12:13" s="126" customFormat="1" x14ac:dyDescent="0.3">
      <c r="L542" s="1"/>
      <c r="M542" s="1"/>
    </row>
    <row r="543" spans="12:13" s="126" customFormat="1" x14ac:dyDescent="0.3">
      <c r="L543" s="1"/>
      <c r="M543" s="1"/>
    </row>
    <row r="544" spans="12:13" s="126" customFormat="1" x14ac:dyDescent="0.3">
      <c r="L544" s="1"/>
      <c r="M544" s="1"/>
    </row>
    <row r="545" spans="12:13" s="126" customFormat="1" x14ac:dyDescent="0.3">
      <c r="L545" s="1"/>
      <c r="M545" s="1"/>
    </row>
    <row r="546" spans="12:13" s="126" customFormat="1" x14ac:dyDescent="0.3">
      <c r="L546" s="1"/>
      <c r="M546" s="1"/>
    </row>
    <row r="547" spans="12:13" s="126" customFormat="1" x14ac:dyDescent="0.3">
      <c r="L547" s="1"/>
      <c r="M547" s="1"/>
    </row>
    <row r="548" spans="12:13" s="126" customFormat="1" x14ac:dyDescent="0.3">
      <c r="L548" s="1"/>
      <c r="M548" s="1"/>
    </row>
    <row r="549" spans="12:13" s="126" customFormat="1" x14ac:dyDescent="0.3">
      <c r="L549" s="1"/>
      <c r="M549" s="1"/>
    </row>
    <row r="550" spans="12:13" s="126" customFormat="1" x14ac:dyDescent="0.3">
      <c r="L550" s="1"/>
      <c r="M550" s="1"/>
    </row>
    <row r="551" spans="12:13" s="126" customFormat="1" x14ac:dyDescent="0.3">
      <c r="L551" s="1"/>
      <c r="M551" s="1"/>
    </row>
    <row r="552" spans="12:13" s="126" customFormat="1" x14ac:dyDescent="0.3">
      <c r="L552" s="1"/>
      <c r="M552" s="1"/>
    </row>
    <row r="553" spans="12:13" s="126" customFormat="1" x14ac:dyDescent="0.3">
      <c r="L553" s="1"/>
      <c r="M553" s="1"/>
    </row>
    <row r="554" spans="12:13" s="126" customFormat="1" x14ac:dyDescent="0.3">
      <c r="L554" s="1"/>
      <c r="M554" s="1"/>
    </row>
    <row r="555" spans="12:13" s="126" customFormat="1" x14ac:dyDescent="0.3">
      <c r="L555" s="1"/>
      <c r="M555" s="1"/>
    </row>
    <row r="556" spans="12:13" s="126" customFormat="1" x14ac:dyDescent="0.3">
      <c r="L556" s="1"/>
      <c r="M556" s="1"/>
    </row>
    <row r="557" spans="12:13" s="126" customFormat="1" x14ac:dyDescent="0.3">
      <c r="L557" s="1"/>
      <c r="M557" s="1"/>
    </row>
    <row r="558" spans="12:13" s="126" customFormat="1" x14ac:dyDescent="0.3">
      <c r="L558" s="1"/>
      <c r="M558" s="1"/>
    </row>
    <row r="559" spans="12:13" s="126" customFormat="1" x14ac:dyDescent="0.3">
      <c r="L559" s="1"/>
      <c r="M559" s="1"/>
    </row>
    <row r="560" spans="12:13" s="126" customFormat="1" x14ac:dyDescent="0.3">
      <c r="L560" s="1"/>
      <c r="M560" s="1"/>
    </row>
    <row r="561" spans="12:13" s="126" customFormat="1" x14ac:dyDescent="0.3">
      <c r="L561" s="1"/>
      <c r="M561" s="1"/>
    </row>
    <row r="562" spans="12:13" s="126" customFormat="1" x14ac:dyDescent="0.3">
      <c r="L562" s="1"/>
      <c r="M562" s="1"/>
    </row>
    <row r="563" spans="12:13" s="126" customFormat="1" x14ac:dyDescent="0.3">
      <c r="L563" s="1"/>
      <c r="M563" s="1"/>
    </row>
    <row r="564" spans="12:13" s="126" customFormat="1" x14ac:dyDescent="0.3">
      <c r="L564" s="1"/>
      <c r="M564" s="1"/>
    </row>
    <row r="565" spans="12:13" s="126" customFormat="1" x14ac:dyDescent="0.3">
      <c r="L565" s="1"/>
      <c r="M565" s="1"/>
    </row>
    <row r="566" spans="12:13" s="126" customFormat="1" x14ac:dyDescent="0.3">
      <c r="L566" s="1"/>
      <c r="M566" s="1"/>
    </row>
    <row r="567" spans="12:13" s="126" customFormat="1" x14ac:dyDescent="0.3">
      <c r="L567" s="1"/>
      <c r="M567" s="1"/>
    </row>
    <row r="568" spans="12:13" s="126" customFormat="1" x14ac:dyDescent="0.3">
      <c r="L568" s="1"/>
      <c r="M568" s="1"/>
    </row>
    <row r="569" spans="12:13" s="126" customFormat="1" x14ac:dyDescent="0.3">
      <c r="L569" s="1"/>
      <c r="M569" s="1"/>
    </row>
    <row r="570" spans="12:13" s="126" customFormat="1" x14ac:dyDescent="0.3">
      <c r="L570" s="1"/>
      <c r="M570" s="1"/>
    </row>
    <row r="571" spans="12:13" s="126" customFormat="1" x14ac:dyDescent="0.3">
      <c r="L571" s="1"/>
      <c r="M571" s="1"/>
    </row>
    <row r="572" spans="12:13" s="126" customFormat="1" x14ac:dyDescent="0.3">
      <c r="L572" s="1"/>
      <c r="M572" s="1"/>
    </row>
    <row r="573" spans="12:13" s="126" customFormat="1" x14ac:dyDescent="0.3">
      <c r="L573" s="1"/>
      <c r="M573" s="1"/>
    </row>
    <row r="574" spans="12:13" s="126" customFormat="1" x14ac:dyDescent="0.3">
      <c r="L574" s="1"/>
      <c r="M574" s="1"/>
    </row>
    <row r="575" spans="12:13" s="126" customFormat="1" x14ac:dyDescent="0.3">
      <c r="L575" s="1"/>
      <c r="M575" s="1"/>
    </row>
    <row r="576" spans="12:13" s="126" customFormat="1" x14ac:dyDescent="0.3">
      <c r="L576" s="1"/>
      <c r="M576" s="1"/>
    </row>
    <row r="577" spans="12:13" s="126" customFormat="1" x14ac:dyDescent="0.3">
      <c r="L577" s="1"/>
      <c r="M577" s="1"/>
    </row>
    <row r="578" spans="12:13" s="126" customFormat="1" x14ac:dyDescent="0.3">
      <c r="L578" s="1"/>
      <c r="M578" s="1"/>
    </row>
    <row r="579" spans="12:13" s="126" customFormat="1" x14ac:dyDescent="0.3">
      <c r="L579" s="1"/>
      <c r="M579" s="1"/>
    </row>
    <row r="580" spans="12:13" s="126" customFormat="1" x14ac:dyDescent="0.3">
      <c r="L580" s="1"/>
      <c r="M580" s="1"/>
    </row>
    <row r="581" spans="12:13" s="126" customFormat="1" x14ac:dyDescent="0.3">
      <c r="L581" s="1"/>
      <c r="M581" s="1"/>
    </row>
    <row r="582" spans="12:13" s="126" customFormat="1" x14ac:dyDescent="0.3">
      <c r="L582" s="1"/>
      <c r="M582" s="1"/>
    </row>
    <row r="583" spans="12:13" s="126" customFormat="1" x14ac:dyDescent="0.3">
      <c r="L583" s="1"/>
      <c r="M583" s="1"/>
    </row>
    <row r="584" spans="12:13" s="126" customFormat="1" x14ac:dyDescent="0.3">
      <c r="L584" s="1"/>
      <c r="M584" s="1"/>
    </row>
    <row r="585" spans="12:13" s="126" customFormat="1" x14ac:dyDescent="0.3">
      <c r="L585" s="1"/>
      <c r="M585" s="1"/>
    </row>
    <row r="586" spans="12:13" s="126" customFormat="1" x14ac:dyDescent="0.3">
      <c r="L586" s="1"/>
      <c r="M586" s="1"/>
    </row>
    <row r="587" spans="12:13" s="126" customFormat="1" x14ac:dyDescent="0.3">
      <c r="L587" s="1"/>
      <c r="M587" s="1"/>
    </row>
    <row r="588" spans="12:13" s="126" customFormat="1" x14ac:dyDescent="0.3">
      <c r="L588" s="1"/>
      <c r="M588" s="1"/>
    </row>
    <row r="589" spans="12:13" s="126" customFormat="1" x14ac:dyDescent="0.3">
      <c r="L589" s="1"/>
      <c r="M589" s="1"/>
    </row>
    <row r="590" spans="12:13" s="126" customFormat="1" x14ac:dyDescent="0.3">
      <c r="L590" s="1"/>
      <c r="M590" s="1"/>
    </row>
    <row r="591" spans="12:13" s="126" customFormat="1" x14ac:dyDescent="0.3">
      <c r="L591" s="1"/>
      <c r="M591" s="1"/>
    </row>
    <row r="592" spans="12:13" s="126" customFormat="1" x14ac:dyDescent="0.3">
      <c r="L592" s="1"/>
      <c r="M592" s="1"/>
    </row>
    <row r="593" spans="12:13" s="126" customFormat="1" x14ac:dyDescent="0.3">
      <c r="L593" s="1"/>
      <c r="M593" s="1"/>
    </row>
    <row r="594" spans="12:13" s="126" customFormat="1" x14ac:dyDescent="0.3">
      <c r="L594" s="1"/>
      <c r="M594" s="1"/>
    </row>
    <row r="595" spans="12:13" s="126" customFormat="1" x14ac:dyDescent="0.3">
      <c r="L595" s="1"/>
      <c r="M595" s="1"/>
    </row>
    <row r="596" spans="12:13" s="126" customFormat="1" x14ac:dyDescent="0.3">
      <c r="L596" s="1"/>
      <c r="M596" s="1"/>
    </row>
    <row r="597" spans="12:13" s="126" customFormat="1" x14ac:dyDescent="0.3">
      <c r="L597" s="1"/>
      <c r="M597" s="1"/>
    </row>
    <row r="598" spans="12:13" s="126" customFormat="1" x14ac:dyDescent="0.3">
      <c r="L598" s="1"/>
      <c r="M598" s="1"/>
    </row>
    <row r="599" spans="12:13" s="126" customFormat="1" x14ac:dyDescent="0.3">
      <c r="L599" s="1"/>
      <c r="M599" s="1"/>
    </row>
    <row r="600" spans="12:13" s="126" customFormat="1" x14ac:dyDescent="0.3">
      <c r="L600" s="1"/>
      <c r="M600" s="1"/>
    </row>
    <row r="601" spans="12:13" s="126" customFormat="1" x14ac:dyDescent="0.3">
      <c r="L601" s="1"/>
      <c r="M601" s="1"/>
    </row>
    <row r="602" spans="12:13" s="126" customFormat="1" x14ac:dyDescent="0.3">
      <c r="L602" s="1"/>
      <c r="M602" s="1"/>
    </row>
    <row r="603" spans="12:13" s="126" customFormat="1" x14ac:dyDescent="0.3">
      <c r="L603" s="1"/>
      <c r="M603" s="1"/>
    </row>
    <row r="604" spans="12:13" s="126" customFormat="1" x14ac:dyDescent="0.3">
      <c r="L604" s="1"/>
      <c r="M604" s="1"/>
    </row>
    <row r="605" spans="12:13" s="126" customFormat="1" x14ac:dyDescent="0.3">
      <c r="L605" s="1"/>
      <c r="M605" s="1"/>
    </row>
    <row r="606" spans="12:13" s="126" customFormat="1" x14ac:dyDescent="0.3">
      <c r="L606" s="1"/>
      <c r="M606" s="1"/>
    </row>
    <row r="607" spans="12:13" s="126" customFormat="1" x14ac:dyDescent="0.3">
      <c r="L607" s="1"/>
      <c r="M607" s="1"/>
    </row>
    <row r="608" spans="12:13" s="126" customFormat="1" x14ac:dyDescent="0.3">
      <c r="L608" s="1"/>
      <c r="M608" s="1"/>
    </row>
    <row r="609" spans="12:13" s="126" customFormat="1" x14ac:dyDescent="0.3">
      <c r="L609" s="1"/>
      <c r="M609" s="1"/>
    </row>
    <row r="610" spans="12:13" s="126" customFormat="1" x14ac:dyDescent="0.3">
      <c r="L610" s="1"/>
      <c r="M610" s="1"/>
    </row>
    <row r="611" spans="12:13" s="126" customFormat="1" x14ac:dyDescent="0.3">
      <c r="L611" s="1"/>
      <c r="M611" s="1"/>
    </row>
    <row r="612" spans="12:13" s="126" customFormat="1" x14ac:dyDescent="0.3">
      <c r="L612" s="1"/>
      <c r="M612" s="1"/>
    </row>
    <row r="613" spans="12:13" s="126" customFormat="1" x14ac:dyDescent="0.3">
      <c r="L613" s="1"/>
      <c r="M613" s="1"/>
    </row>
    <row r="614" spans="12:13" s="126" customFormat="1" x14ac:dyDescent="0.3">
      <c r="L614" s="1"/>
      <c r="M614" s="1"/>
    </row>
    <row r="615" spans="12:13" s="126" customFormat="1" x14ac:dyDescent="0.3">
      <c r="L615" s="1"/>
      <c r="M615" s="1"/>
    </row>
    <row r="616" spans="12:13" s="126" customFormat="1" x14ac:dyDescent="0.3">
      <c r="L616" s="1"/>
      <c r="M616" s="1"/>
    </row>
    <row r="617" spans="12:13" s="126" customFormat="1" x14ac:dyDescent="0.3">
      <c r="L617" s="1"/>
      <c r="M617" s="1"/>
    </row>
    <row r="618" spans="12:13" s="126" customFormat="1" x14ac:dyDescent="0.3">
      <c r="L618" s="1"/>
      <c r="M618" s="1"/>
    </row>
    <row r="619" spans="12:13" s="126" customFormat="1" x14ac:dyDescent="0.3">
      <c r="L619" s="1"/>
      <c r="M619" s="1"/>
    </row>
    <row r="620" spans="12:13" s="126" customFormat="1" x14ac:dyDescent="0.3">
      <c r="L620" s="1"/>
      <c r="M620" s="1"/>
    </row>
    <row r="621" spans="12:13" s="126" customFormat="1" x14ac:dyDescent="0.3">
      <c r="L621" s="1"/>
      <c r="M621" s="1"/>
    </row>
    <row r="622" spans="12:13" s="126" customFormat="1" x14ac:dyDescent="0.3">
      <c r="L622" s="1"/>
      <c r="M622" s="1"/>
    </row>
    <row r="623" spans="12:13" s="126" customFormat="1" x14ac:dyDescent="0.3">
      <c r="L623" s="1"/>
      <c r="M623" s="1"/>
    </row>
    <row r="624" spans="12:13" s="126" customFormat="1" x14ac:dyDescent="0.3">
      <c r="L624" s="1"/>
      <c r="M624" s="1"/>
    </row>
    <row r="625" spans="12:13" s="126" customFormat="1" x14ac:dyDescent="0.3">
      <c r="L625" s="1"/>
      <c r="M625" s="1"/>
    </row>
    <row r="626" spans="12:13" s="126" customFormat="1" x14ac:dyDescent="0.3">
      <c r="L626" s="1"/>
      <c r="M626" s="1"/>
    </row>
    <row r="627" spans="12:13" s="126" customFormat="1" x14ac:dyDescent="0.3">
      <c r="L627" s="1"/>
      <c r="M627" s="1"/>
    </row>
    <row r="628" spans="12:13" s="126" customFormat="1" x14ac:dyDescent="0.3">
      <c r="L628" s="1"/>
      <c r="M628" s="1"/>
    </row>
    <row r="629" spans="12:13" s="126" customFormat="1" x14ac:dyDescent="0.3">
      <c r="L629" s="1"/>
      <c r="M629" s="1"/>
    </row>
    <row r="630" spans="12:13" s="126" customFormat="1" x14ac:dyDescent="0.3">
      <c r="L630" s="1"/>
      <c r="M630" s="1"/>
    </row>
    <row r="631" spans="12:13" s="126" customFormat="1" x14ac:dyDescent="0.3">
      <c r="L631" s="1"/>
      <c r="M631" s="1"/>
    </row>
    <row r="632" spans="12:13" s="126" customFormat="1" x14ac:dyDescent="0.3">
      <c r="L632" s="1"/>
      <c r="M632" s="1"/>
    </row>
    <row r="633" spans="12:13" s="126" customFormat="1" x14ac:dyDescent="0.3">
      <c r="L633" s="1"/>
      <c r="M633" s="1"/>
    </row>
    <row r="634" spans="12:13" s="126" customFormat="1" x14ac:dyDescent="0.3">
      <c r="L634" s="1"/>
      <c r="M634" s="1"/>
    </row>
    <row r="635" spans="12:13" s="126" customFormat="1" x14ac:dyDescent="0.3">
      <c r="L635" s="1"/>
      <c r="M635" s="1"/>
    </row>
    <row r="636" spans="12:13" s="126" customFormat="1" x14ac:dyDescent="0.3">
      <c r="L636" s="1"/>
      <c r="M636" s="1"/>
    </row>
    <row r="637" spans="12:13" s="126" customFormat="1" x14ac:dyDescent="0.3">
      <c r="L637" s="1"/>
      <c r="M637" s="1"/>
    </row>
    <row r="638" spans="12:13" s="126" customFormat="1" x14ac:dyDescent="0.3">
      <c r="L638" s="1"/>
      <c r="M638" s="1"/>
    </row>
    <row r="639" spans="12:13" s="126" customFormat="1" x14ac:dyDescent="0.3">
      <c r="L639" s="1"/>
      <c r="M639" s="1"/>
    </row>
    <row r="640" spans="12:13" s="126" customFormat="1" x14ac:dyDescent="0.3">
      <c r="L640" s="1"/>
      <c r="M640" s="1"/>
    </row>
    <row r="641" spans="12:13" s="126" customFormat="1" x14ac:dyDescent="0.3">
      <c r="L641" s="1"/>
      <c r="M641" s="1"/>
    </row>
    <row r="642" spans="12:13" s="126" customFormat="1" x14ac:dyDescent="0.3">
      <c r="L642" s="1"/>
      <c r="M642" s="1"/>
    </row>
    <row r="643" spans="12:13" s="126" customFormat="1" x14ac:dyDescent="0.3">
      <c r="L643" s="1"/>
      <c r="M643" s="1"/>
    </row>
    <row r="644" spans="12:13" s="126" customFormat="1" x14ac:dyDescent="0.3">
      <c r="L644" s="1"/>
      <c r="M644" s="1"/>
    </row>
    <row r="645" spans="12:13" s="126" customFormat="1" x14ac:dyDescent="0.3">
      <c r="L645" s="1"/>
      <c r="M645" s="1"/>
    </row>
    <row r="646" spans="12:13" s="126" customFormat="1" x14ac:dyDescent="0.3">
      <c r="L646" s="1"/>
      <c r="M646" s="1"/>
    </row>
    <row r="647" spans="12:13" s="126" customFormat="1" x14ac:dyDescent="0.3">
      <c r="L647" s="1"/>
      <c r="M647" s="1"/>
    </row>
    <row r="648" spans="12:13" s="126" customFormat="1" x14ac:dyDescent="0.3">
      <c r="L648" s="1"/>
      <c r="M648" s="1"/>
    </row>
    <row r="649" spans="12:13" s="126" customFormat="1" x14ac:dyDescent="0.3">
      <c r="L649" s="1"/>
      <c r="M649" s="1"/>
    </row>
    <row r="650" spans="12:13" s="126" customFormat="1" x14ac:dyDescent="0.3">
      <c r="L650" s="1"/>
      <c r="M650" s="1"/>
    </row>
    <row r="651" spans="12:13" s="126" customFormat="1" x14ac:dyDescent="0.3">
      <c r="L651" s="1"/>
      <c r="M651" s="1"/>
    </row>
    <row r="652" spans="12:13" s="126" customFormat="1" x14ac:dyDescent="0.3">
      <c r="L652" s="1"/>
      <c r="M652" s="1"/>
    </row>
    <row r="653" spans="12:13" s="126" customFormat="1" x14ac:dyDescent="0.3">
      <c r="L653" s="1"/>
      <c r="M653" s="1"/>
    </row>
    <row r="654" spans="12:13" s="126" customFormat="1" x14ac:dyDescent="0.3">
      <c r="L654" s="1"/>
      <c r="M654" s="1"/>
    </row>
    <row r="655" spans="12:13" s="126" customFormat="1" x14ac:dyDescent="0.3">
      <c r="L655" s="1"/>
      <c r="M655" s="1"/>
    </row>
    <row r="656" spans="12:13" s="126" customFormat="1" x14ac:dyDescent="0.3">
      <c r="L656" s="1"/>
      <c r="M656" s="1"/>
    </row>
    <row r="657" spans="12:13" s="126" customFormat="1" x14ac:dyDescent="0.3">
      <c r="L657" s="1"/>
      <c r="M657" s="1"/>
    </row>
    <row r="658" spans="12:13" s="126" customFormat="1" x14ac:dyDescent="0.3">
      <c r="L658" s="1"/>
      <c r="M658" s="1"/>
    </row>
    <row r="659" spans="12:13" s="126" customFormat="1" x14ac:dyDescent="0.3">
      <c r="L659" s="1"/>
      <c r="M659" s="1"/>
    </row>
    <row r="660" spans="12:13" s="126" customFormat="1" x14ac:dyDescent="0.3">
      <c r="L660" s="1"/>
      <c r="M660" s="1"/>
    </row>
    <row r="661" spans="12:13" s="126" customFormat="1" x14ac:dyDescent="0.3">
      <c r="L661" s="1"/>
      <c r="M661" s="1"/>
    </row>
    <row r="662" spans="12:13" s="126" customFormat="1" x14ac:dyDescent="0.3">
      <c r="L662" s="1"/>
      <c r="M662" s="1"/>
    </row>
    <row r="663" spans="12:13" s="126" customFormat="1" x14ac:dyDescent="0.3">
      <c r="L663" s="1"/>
      <c r="M663" s="1"/>
    </row>
    <row r="664" spans="12:13" s="126" customFormat="1" x14ac:dyDescent="0.3">
      <c r="L664" s="1"/>
      <c r="M664" s="1"/>
    </row>
    <row r="665" spans="12:13" s="126" customFormat="1" x14ac:dyDescent="0.3">
      <c r="L665" s="1"/>
      <c r="M665" s="1"/>
    </row>
    <row r="666" spans="12:13" s="126" customFormat="1" x14ac:dyDescent="0.3">
      <c r="L666" s="1"/>
      <c r="M666" s="1"/>
    </row>
    <row r="667" spans="12:13" s="126" customFormat="1" x14ac:dyDescent="0.3">
      <c r="L667" s="1"/>
      <c r="M667" s="1"/>
    </row>
    <row r="668" spans="12:13" s="126" customFormat="1" x14ac:dyDescent="0.3">
      <c r="L668" s="1"/>
      <c r="M668" s="1"/>
    </row>
    <row r="669" spans="12:13" s="126" customFormat="1" x14ac:dyDescent="0.3">
      <c r="L669" s="1"/>
      <c r="M669" s="1"/>
    </row>
    <row r="670" spans="12:13" s="126" customFormat="1" x14ac:dyDescent="0.3">
      <c r="L670" s="1"/>
      <c r="M670" s="1"/>
    </row>
    <row r="671" spans="12:13" s="126" customFormat="1" x14ac:dyDescent="0.3">
      <c r="L671" s="1"/>
      <c r="M671" s="1"/>
    </row>
    <row r="672" spans="12:13" s="126" customFormat="1" x14ac:dyDescent="0.3">
      <c r="L672" s="1"/>
      <c r="M672" s="1"/>
    </row>
    <row r="673" spans="12:13" s="126" customFormat="1" x14ac:dyDescent="0.3">
      <c r="L673" s="1"/>
      <c r="M673" s="1"/>
    </row>
    <row r="674" spans="12:13" s="126" customFormat="1" x14ac:dyDescent="0.3">
      <c r="L674" s="1"/>
      <c r="M674" s="1"/>
    </row>
    <row r="675" spans="12:13" s="126" customFormat="1" x14ac:dyDescent="0.3">
      <c r="L675" s="1"/>
      <c r="M675" s="1"/>
    </row>
    <row r="676" spans="12:13" s="126" customFormat="1" x14ac:dyDescent="0.3">
      <c r="L676" s="1"/>
      <c r="M676" s="1"/>
    </row>
    <row r="677" spans="12:13" s="126" customFormat="1" x14ac:dyDescent="0.3">
      <c r="L677" s="1"/>
      <c r="M677" s="1"/>
    </row>
    <row r="678" spans="12:13" s="126" customFormat="1" x14ac:dyDescent="0.3">
      <c r="L678" s="1"/>
      <c r="M678" s="1"/>
    </row>
    <row r="679" spans="12:13" s="126" customFormat="1" x14ac:dyDescent="0.3">
      <c r="L679" s="1"/>
      <c r="M679" s="1"/>
    </row>
    <row r="680" spans="12:13" s="126" customFormat="1" x14ac:dyDescent="0.3">
      <c r="L680" s="1"/>
      <c r="M680" s="1"/>
    </row>
    <row r="681" spans="12:13" s="126" customFormat="1" x14ac:dyDescent="0.3">
      <c r="L681" s="1"/>
      <c r="M681" s="1"/>
    </row>
    <row r="682" spans="12:13" s="126" customFormat="1" x14ac:dyDescent="0.3">
      <c r="L682" s="1"/>
      <c r="M682" s="1"/>
    </row>
    <row r="683" spans="12:13" s="126" customFormat="1" x14ac:dyDescent="0.3">
      <c r="L683" s="1"/>
      <c r="M683" s="1"/>
    </row>
    <row r="684" spans="12:13" s="126" customFormat="1" x14ac:dyDescent="0.3">
      <c r="L684" s="1"/>
      <c r="M684" s="1"/>
    </row>
    <row r="685" spans="12:13" s="126" customFormat="1" x14ac:dyDescent="0.3">
      <c r="L685" s="1"/>
      <c r="M685" s="1"/>
    </row>
    <row r="686" spans="12:13" s="126" customFormat="1" x14ac:dyDescent="0.3">
      <c r="L686" s="1"/>
      <c r="M686" s="1"/>
    </row>
    <row r="687" spans="12:13" s="126" customFormat="1" x14ac:dyDescent="0.3">
      <c r="L687" s="1"/>
      <c r="M687" s="1"/>
    </row>
    <row r="688" spans="12:13" s="126" customFormat="1" x14ac:dyDescent="0.3">
      <c r="L688" s="1"/>
      <c r="M688" s="1"/>
    </row>
    <row r="689" spans="12:13" s="126" customFormat="1" x14ac:dyDescent="0.3">
      <c r="L689" s="1"/>
      <c r="M689" s="1"/>
    </row>
    <row r="690" spans="12:13" s="126" customFormat="1" x14ac:dyDescent="0.3">
      <c r="L690" s="1"/>
      <c r="M690" s="1"/>
    </row>
    <row r="691" spans="12:13" s="126" customFormat="1" x14ac:dyDescent="0.3">
      <c r="L691" s="1"/>
      <c r="M691" s="1"/>
    </row>
    <row r="692" spans="12:13" s="126" customFormat="1" x14ac:dyDescent="0.3">
      <c r="L692" s="1"/>
      <c r="M692" s="1"/>
    </row>
    <row r="693" spans="12:13" s="126" customFormat="1" x14ac:dyDescent="0.3">
      <c r="L693" s="1"/>
      <c r="M693" s="1"/>
    </row>
    <row r="694" spans="12:13" s="126" customFormat="1" x14ac:dyDescent="0.3">
      <c r="L694" s="1"/>
      <c r="M694" s="1"/>
    </row>
    <row r="695" spans="12:13" s="126" customFormat="1" x14ac:dyDescent="0.3">
      <c r="L695" s="1"/>
      <c r="M695" s="1"/>
    </row>
    <row r="696" spans="12:13" s="126" customFormat="1" x14ac:dyDescent="0.3">
      <c r="L696" s="1"/>
      <c r="M696" s="1"/>
    </row>
    <row r="697" spans="12:13" s="126" customFormat="1" x14ac:dyDescent="0.3">
      <c r="L697" s="1"/>
      <c r="M697" s="1"/>
    </row>
    <row r="698" spans="12:13" s="126" customFormat="1" x14ac:dyDescent="0.3">
      <c r="L698" s="1"/>
      <c r="M698" s="1"/>
    </row>
    <row r="699" spans="12:13" s="126" customFormat="1" x14ac:dyDescent="0.3">
      <c r="L699" s="1"/>
      <c r="M699" s="1"/>
    </row>
    <row r="700" spans="12:13" s="126" customFormat="1" x14ac:dyDescent="0.3">
      <c r="L700" s="1"/>
      <c r="M700" s="1"/>
    </row>
    <row r="701" spans="12:13" s="126" customFormat="1" x14ac:dyDescent="0.3">
      <c r="L701" s="1"/>
      <c r="M701" s="1"/>
    </row>
    <row r="702" spans="12:13" s="126" customFormat="1" x14ac:dyDescent="0.3">
      <c r="L702" s="1"/>
      <c r="M702" s="1"/>
    </row>
    <row r="703" spans="12:13" s="126" customFormat="1" x14ac:dyDescent="0.3">
      <c r="L703" s="1"/>
      <c r="M703" s="1"/>
    </row>
    <row r="704" spans="12:13" s="126" customFormat="1" x14ac:dyDescent="0.3">
      <c r="L704" s="1"/>
      <c r="M704" s="1"/>
    </row>
    <row r="705" spans="12:13" s="126" customFormat="1" x14ac:dyDescent="0.3">
      <c r="L705" s="1"/>
      <c r="M705" s="1"/>
    </row>
    <row r="706" spans="12:13" s="126" customFormat="1" x14ac:dyDescent="0.3">
      <c r="L706" s="1"/>
      <c r="M706" s="1"/>
    </row>
    <row r="707" spans="12:13" s="126" customFormat="1" x14ac:dyDescent="0.3">
      <c r="L707" s="1"/>
      <c r="M707" s="1"/>
    </row>
    <row r="708" spans="12:13" s="126" customFormat="1" x14ac:dyDescent="0.3">
      <c r="L708" s="1"/>
      <c r="M708" s="1"/>
    </row>
    <row r="709" spans="12:13" s="126" customFormat="1" x14ac:dyDescent="0.3">
      <c r="L709" s="1"/>
      <c r="M709" s="1"/>
    </row>
    <row r="710" spans="12:13" s="126" customFormat="1" x14ac:dyDescent="0.3">
      <c r="L710" s="1"/>
      <c r="M710" s="1"/>
    </row>
    <row r="711" spans="12:13" s="126" customFormat="1" x14ac:dyDescent="0.3">
      <c r="L711" s="1"/>
      <c r="M711" s="1"/>
    </row>
    <row r="712" spans="12:13" s="126" customFormat="1" x14ac:dyDescent="0.3">
      <c r="L712" s="1"/>
      <c r="M712" s="1"/>
    </row>
    <row r="713" spans="12:13" s="126" customFormat="1" x14ac:dyDescent="0.3">
      <c r="L713" s="1"/>
      <c r="M713" s="1"/>
    </row>
    <row r="714" spans="12:13" s="126" customFormat="1" x14ac:dyDescent="0.3">
      <c r="L714" s="1"/>
      <c r="M714" s="1"/>
    </row>
    <row r="715" spans="12:13" s="126" customFormat="1" x14ac:dyDescent="0.3">
      <c r="L715" s="1"/>
      <c r="M715" s="1"/>
    </row>
    <row r="716" spans="12:13" s="126" customFormat="1" x14ac:dyDescent="0.3">
      <c r="L716" s="1"/>
      <c r="M716" s="1"/>
    </row>
    <row r="717" spans="12:13" s="126" customFormat="1" x14ac:dyDescent="0.3">
      <c r="L717" s="1"/>
      <c r="M717" s="1"/>
    </row>
    <row r="718" spans="12:13" s="126" customFormat="1" x14ac:dyDescent="0.3">
      <c r="L718" s="1"/>
      <c r="M718" s="1"/>
    </row>
    <row r="719" spans="12:13" s="126" customFormat="1" x14ac:dyDescent="0.3">
      <c r="L719" s="1"/>
      <c r="M719" s="1"/>
    </row>
    <row r="720" spans="12:13" s="126" customFormat="1" x14ac:dyDescent="0.3">
      <c r="L720" s="1"/>
      <c r="M720" s="1"/>
    </row>
    <row r="721" spans="12:13" s="126" customFormat="1" x14ac:dyDescent="0.3">
      <c r="L721" s="1"/>
      <c r="M721" s="1"/>
    </row>
    <row r="722" spans="12:13" s="126" customFormat="1" x14ac:dyDescent="0.3">
      <c r="L722" s="1"/>
      <c r="M722" s="1"/>
    </row>
    <row r="723" spans="12:13" s="126" customFormat="1" x14ac:dyDescent="0.3">
      <c r="L723" s="1"/>
      <c r="M723" s="1"/>
    </row>
    <row r="724" spans="12:13" s="126" customFormat="1" x14ac:dyDescent="0.3">
      <c r="L724" s="1"/>
      <c r="M724" s="1"/>
    </row>
    <row r="725" spans="12:13" s="126" customFormat="1" x14ac:dyDescent="0.3">
      <c r="L725" s="1"/>
      <c r="M725" s="1"/>
    </row>
    <row r="726" spans="12:13" s="126" customFormat="1" x14ac:dyDescent="0.3">
      <c r="L726" s="1"/>
      <c r="M726" s="1"/>
    </row>
    <row r="727" spans="12:13" s="126" customFormat="1" x14ac:dyDescent="0.3">
      <c r="L727" s="1"/>
      <c r="M727" s="1"/>
    </row>
    <row r="728" spans="12:13" s="126" customFormat="1" x14ac:dyDescent="0.3">
      <c r="L728" s="1"/>
      <c r="M728" s="1"/>
    </row>
    <row r="729" spans="12:13" s="126" customFormat="1" x14ac:dyDescent="0.3">
      <c r="L729" s="1"/>
      <c r="M729" s="1"/>
    </row>
    <row r="730" spans="12:13" s="126" customFormat="1" x14ac:dyDescent="0.3">
      <c r="L730" s="1"/>
      <c r="M730" s="1"/>
    </row>
    <row r="731" spans="12:13" s="126" customFormat="1" x14ac:dyDescent="0.3">
      <c r="L731" s="1"/>
      <c r="M731" s="1"/>
    </row>
    <row r="732" spans="12:13" s="126" customFormat="1" x14ac:dyDescent="0.3">
      <c r="L732" s="1"/>
      <c r="M732" s="1"/>
    </row>
    <row r="733" spans="12:13" s="126" customFormat="1" x14ac:dyDescent="0.3">
      <c r="L733" s="1"/>
      <c r="M733" s="1"/>
    </row>
    <row r="734" spans="12:13" s="126" customFormat="1" x14ac:dyDescent="0.3">
      <c r="L734" s="1"/>
      <c r="M734" s="1"/>
    </row>
    <row r="735" spans="12:13" s="126" customFormat="1" x14ac:dyDescent="0.3">
      <c r="L735" s="1"/>
      <c r="M735" s="1"/>
    </row>
    <row r="736" spans="12:13" s="126" customFormat="1" x14ac:dyDescent="0.3">
      <c r="L736" s="1"/>
      <c r="M736" s="1"/>
    </row>
    <row r="737" spans="12:13" s="126" customFormat="1" x14ac:dyDescent="0.3">
      <c r="L737" s="1"/>
      <c r="M737" s="1"/>
    </row>
    <row r="738" spans="12:13" s="126" customFormat="1" x14ac:dyDescent="0.3">
      <c r="L738" s="1"/>
      <c r="M738" s="1"/>
    </row>
    <row r="739" spans="12:13" s="126" customFormat="1" x14ac:dyDescent="0.3">
      <c r="L739" s="1"/>
      <c r="M739" s="1"/>
    </row>
    <row r="740" spans="12:13" s="126" customFormat="1" x14ac:dyDescent="0.3">
      <c r="L740" s="1"/>
      <c r="M740" s="1"/>
    </row>
    <row r="741" spans="12:13" s="126" customFormat="1" x14ac:dyDescent="0.3">
      <c r="L741" s="1"/>
      <c r="M741" s="1"/>
    </row>
    <row r="742" spans="12:13" s="126" customFormat="1" x14ac:dyDescent="0.3">
      <c r="L742" s="1"/>
      <c r="M742" s="1"/>
    </row>
    <row r="743" spans="12:13" s="126" customFormat="1" x14ac:dyDescent="0.3">
      <c r="L743" s="1"/>
      <c r="M743" s="1"/>
    </row>
    <row r="744" spans="12:13" s="126" customFormat="1" x14ac:dyDescent="0.3">
      <c r="L744" s="1"/>
      <c r="M744" s="1"/>
    </row>
    <row r="745" spans="12:13" s="126" customFormat="1" x14ac:dyDescent="0.3">
      <c r="L745" s="1"/>
      <c r="M745" s="1"/>
    </row>
    <row r="746" spans="12:13" s="126" customFormat="1" x14ac:dyDescent="0.3">
      <c r="L746" s="1"/>
      <c r="M746" s="1"/>
    </row>
    <row r="747" spans="12:13" s="126" customFormat="1" x14ac:dyDescent="0.3">
      <c r="L747" s="1"/>
      <c r="M747" s="1"/>
    </row>
    <row r="748" spans="12:13" s="126" customFormat="1" x14ac:dyDescent="0.3">
      <c r="L748" s="1"/>
      <c r="M748" s="1"/>
    </row>
    <row r="749" spans="12:13" s="126" customFormat="1" x14ac:dyDescent="0.3">
      <c r="L749" s="1"/>
      <c r="M749" s="1"/>
    </row>
    <row r="750" spans="12:13" s="126" customFormat="1" x14ac:dyDescent="0.3">
      <c r="L750" s="1"/>
      <c r="M750" s="1"/>
    </row>
    <row r="751" spans="12:13" s="126" customFormat="1" x14ac:dyDescent="0.3">
      <c r="L751" s="1"/>
      <c r="M751" s="1"/>
    </row>
    <row r="752" spans="12:13" s="126" customFormat="1" x14ac:dyDescent="0.3">
      <c r="L752" s="1"/>
      <c r="M752" s="1"/>
    </row>
    <row r="753" spans="12:13" s="126" customFormat="1" x14ac:dyDescent="0.3">
      <c r="L753" s="1"/>
      <c r="M753" s="1"/>
    </row>
    <row r="754" spans="12:13" s="126" customFormat="1" x14ac:dyDescent="0.3">
      <c r="L754" s="1"/>
      <c r="M754" s="1"/>
    </row>
    <row r="755" spans="12:13" s="126" customFormat="1" x14ac:dyDescent="0.3">
      <c r="L755" s="1"/>
      <c r="M755" s="1"/>
    </row>
    <row r="756" spans="12:13" s="126" customFormat="1" x14ac:dyDescent="0.3">
      <c r="L756" s="1"/>
      <c r="M756" s="1"/>
    </row>
    <row r="757" spans="12:13" s="126" customFormat="1" x14ac:dyDescent="0.3">
      <c r="L757" s="1"/>
      <c r="M757" s="1"/>
    </row>
    <row r="758" spans="12:13" s="126" customFormat="1" x14ac:dyDescent="0.3">
      <c r="L758" s="1"/>
      <c r="M758" s="1"/>
    </row>
    <row r="759" spans="12:13" s="126" customFormat="1" x14ac:dyDescent="0.3">
      <c r="L759" s="1"/>
      <c r="M759" s="1"/>
    </row>
    <row r="760" spans="12:13" s="126" customFormat="1" x14ac:dyDescent="0.3">
      <c r="L760" s="1"/>
      <c r="M760" s="1"/>
    </row>
    <row r="761" spans="12:13" s="126" customFormat="1" x14ac:dyDescent="0.3">
      <c r="L761" s="1"/>
      <c r="M761" s="1"/>
    </row>
    <row r="762" spans="12:13" s="126" customFormat="1" x14ac:dyDescent="0.3">
      <c r="L762" s="1"/>
      <c r="M762" s="1"/>
    </row>
    <row r="763" spans="12:13" s="126" customFormat="1" x14ac:dyDescent="0.3">
      <c r="L763" s="1"/>
      <c r="M763" s="1"/>
    </row>
    <row r="764" spans="12:13" s="126" customFormat="1" x14ac:dyDescent="0.3">
      <c r="L764" s="1"/>
      <c r="M764" s="1"/>
    </row>
    <row r="765" spans="12:13" s="126" customFormat="1" x14ac:dyDescent="0.3">
      <c r="L765" s="1"/>
      <c r="M765" s="1"/>
    </row>
    <row r="766" spans="12:13" s="126" customFormat="1" x14ac:dyDescent="0.3">
      <c r="L766" s="1"/>
      <c r="M766" s="1"/>
    </row>
    <row r="767" spans="12:13" s="126" customFormat="1" x14ac:dyDescent="0.3">
      <c r="L767" s="1"/>
      <c r="M767" s="1"/>
    </row>
    <row r="768" spans="12:13" s="126" customFormat="1" x14ac:dyDescent="0.3">
      <c r="L768" s="1"/>
      <c r="M768" s="1"/>
    </row>
    <row r="769" spans="12:13" s="126" customFormat="1" x14ac:dyDescent="0.3">
      <c r="L769" s="1"/>
      <c r="M769" s="1"/>
    </row>
    <row r="770" spans="12:13" s="126" customFormat="1" x14ac:dyDescent="0.3">
      <c r="L770" s="1"/>
      <c r="M770" s="1"/>
    </row>
    <row r="771" spans="12:13" s="126" customFormat="1" x14ac:dyDescent="0.3">
      <c r="L771" s="1"/>
      <c r="M771" s="1"/>
    </row>
    <row r="772" spans="12:13" s="126" customFormat="1" x14ac:dyDescent="0.3">
      <c r="L772" s="1"/>
      <c r="M772" s="1"/>
    </row>
    <row r="773" spans="12:13" s="126" customFormat="1" x14ac:dyDescent="0.3">
      <c r="L773" s="1"/>
      <c r="M773" s="1"/>
    </row>
    <row r="774" spans="12:13" s="126" customFormat="1" x14ac:dyDescent="0.3">
      <c r="L774" s="1"/>
      <c r="M774" s="1"/>
    </row>
    <row r="775" spans="12:13" s="126" customFormat="1" x14ac:dyDescent="0.3">
      <c r="L775" s="1"/>
      <c r="M775" s="1"/>
    </row>
    <row r="776" spans="12:13" s="126" customFormat="1" x14ac:dyDescent="0.3">
      <c r="L776" s="1"/>
      <c r="M776" s="1"/>
    </row>
    <row r="777" spans="12:13" s="126" customFormat="1" x14ac:dyDescent="0.3">
      <c r="L777" s="1"/>
      <c r="M777" s="1"/>
    </row>
    <row r="778" spans="12:13" s="126" customFormat="1" x14ac:dyDescent="0.3">
      <c r="L778" s="1"/>
      <c r="M778" s="1"/>
    </row>
    <row r="779" spans="12:13" s="126" customFormat="1" x14ac:dyDescent="0.3">
      <c r="L779" s="1"/>
      <c r="M779" s="1"/>
    </row>
    <row r="780" spans="12:13" s="126" customFormat="1" x14ac:dyDescent="0.3">
      <c r="L780" s="1"/>
      <c r="M780" s="1"/>
    </row>
    <row r="781" spans="12:13" s="126" customFormat="1" x14ac:dyDescent="0.3">
      <c r="L781" s="1"/>
      <c r="M781" s="1"/>
    </row>
    <row r="782" spans="12:13" s="126" customFormat="1" x14ac:dyDescent="0.3">
      <c r="L782" s="1"/>
      <c r="M782" s="1"/>
    </row>
    <row r="783" spans="12:13" s="126" customFormat="1" x14ac:dyDescent="0.3">
      <c r="L783" s="1"/>
      <c r="M783" s="1"/>
    </row>
    <row r="784" spans="12:13" s="126" customFormat="1" x14ac:dyDescent="0.3">
      <c r="L784" s="1"/>
      <c r="M784" s="1"/>
    </row>
    <row r="785" spans="12:13" s="126" customFormat="1" x14ac:dyDescent="0.3">
      <c r="L785" s="1"/>
      <c r="M785" s="1"/>
    </row>
    <row r="786" spans="12:13" s="126" customFormat="1" x14ac:dyDescent="0.3">
      <c r="L786" s="1"/>
      <c r="M786" s="1"/>
    </row>
    <row r="787" spans="12:13" s="126" customFormat="1" x14ac:dyDescent="0.3">
      <c r="L787" s="1"/>
      <c r="M787" s="1"/>
    </row>
    <row r="788" spans="12:13" s="126" customFormat="1" x14ac:dyDescent="0.3">
      <c r="L788" s="1"/>
      <c r="M788" s="1"/>
    </row>
    <row r="789" spans="12:13" s="126" customFormat="1" x14ac:dyDescent="0.3">
      <c r="L789" s="1"/>
      <c r="M789" s="1"/>
    </row>
    <row r="790" spans="12:13" s="126" customFormat="1" x14ac:dyDescent="0.3">
      <c r="L790" s="1"/>
      <c r="M790" s="1"/>
    </row>
    <row r="791" spans="12:13" s="126" customFormat="1" x14ac:dyDescent="0.3">
      <c r="L791" s="1"/>
      <c r="M791" s="1"/>
    </row>
    <row r="792" spans="12:13" s="126" customFormat="1" x14ac:dyDescent="0.3">
      <c r="L792" s="1"/>
      <c r="M792" s="1"/>
    </row>
    <row r="793" spans="12:13" s="126" customFormat="1" x14ac:dyDescent="0.3">
      <c r="L793" s="1"/>
      <c r="M793" s="1"/>
    </row>
    <row r="794" spans="12:13" s="126" customFormat="1" x14ac:dyDescent="0.3">
      <c r="L794" s="1"/>
      <c r="M794" s="1"/>
    </row>
    <row r="795" spans="12:13" s="126" customFormat="1" x14ac:dyDescent="0.3">
      <c r="L795" s="1"/>
      <c r="M795" s="1"/>
    </row>
    <row r="796" spans="12:13" s="126" customFormat="1" x14ac:dyDescent="0.3">
      <c r="L796" s="1"/>
      <c r="M796" s="1"/>
    </row>
    <row r="797" spans="12:13" s="126" customFormat="1" x14ac:dyDescent="0.3">
      <c r="L797" s="1"/>
      <c r="M797" s="1"/>
    </row>
    <row r="798" spans="12:13" s="126" customFormat="1" x14ac:dyDescent="0.3">
      <c r="L798" s="1"/>
      <c r="M798" s="1"/>
    </row>
    <row r="799" spans="12:13" s="126" customFormat="1" x14ac:dyDescent="0.3">
      <c r="L799" s="1"/>
      <c r="M799" s="1"/>
    </row>
    <row r="800" spans="12:13" s="126" customFormat="1" x14ac:dyDescent="0.3">
      <c r="L800" s="1"/>
      <c r="M800" s="1"/>
    </row>
    <row r="801" spans="12:13" s="126" customFormat="1" x14ac:dyDescent="0.3">
      <c r="L801" s="1"/>
      <c r="M801" s="1"/>
    </row>
    <row r="802" spans="12:13" s="126" customFormat="1" x14ac:dyDescent="0.3">
      <c r="L802" s="1"/>
      <c r="M802" s="1"/>
    </row>
    <row r="803" spans="12:13" s="126" customFormat="1" x14ac:dyDescent="0.3">
      <c r="L803" s="1"/>
      <c r="M803" s="1"/>
    </row>
    <row r="804" spans="12:13" s="126" customFormat="1" x14ac:dyDescent="0.3">
      <c r="L804" s="1"/>
      <c r="M804" s="1"/>
    </row>
    <row r="805" spans="12:13" s="126" customFormat="1" x14ac:dyDescent="0.3">
      <c r="L805" s="1"/>
      <c r="M805" s="1"/>
    </row>
    <row r="806" spans="12:13" s="126" customFormat="1" x14ac:dyDescent="0.3">
      <c r="L806" s="1"/>
      <c r="M806" s="1"/>
    </row>
    <row r="807" spans="12:13" s="126" customFormat="1" x14ac:dyDescent="0.3">
      <c r="L807" s="1"/>
      <c r="M807" s="1"/>
    </row>
    <row r="808" spans="12:13" s="126" customFormat="1" x14ac:dyDescent="0.3">
      <c r="L808" s="1"/>
      <c r="M808" s="1"/>
    </row>
    <row r="809" spans="12:13" s="126" customFormat="1" x14ac:dyDescent="0.3">
      <c r="L809" s="1"/>
      <c r="M809" s="1"/>
    </row>
    <row r="810" spans="12:13" s="126" customFormat="1" x14ac:dyDescent="0.3">
      <c r="L810" s="1"/>
      <c r="M810" s="1"/>
    </row>
    <row r="811" spans="12:13" s="126" customFormat="1" x14ac:dyDescent="0.3">
      <c r="L811" s="1"/>
      <c r="M811" s="1"/>
    </row>
    <row r="812" spans="12:13" s="126" customFormat="1" x14ac:dyDescent="0.3">
      <c r="L812" s="1"/>
      <c r="M812" s="1"/>
    </row>
    <row r="813" spans="12:13" s="126" customFormat="1" x14ac:dyDescent="0.3">
      <c r="L813" s="1"/>
      <c r="M813" s="1"/>
    </row>
    <row r="814" spans="12:13" s="126" customFormat="1" x14ac:dyDescent="0.3">
      <c r="L814" s="1"/>
      <c r="M814" s="1"/>
    </row>
    <row r="815" spans="12:13" s="126" customFormat="1" x14ac:dyDescent="0.3">
      <c r="L815" s="1"/>
      <c r="M815" s="1"/>
    </row>
    <row r="816" spans="12:13" s="126" customFormat="1" x14ac:dyDescent="0.3">
      <c r="L816" s="1"/>
      <c r="M816" s="1"/>
    </row>
    <row r="817" spans="12:13" s="126" customFormat="1" x14ac:dyDescent="0.3">
      <c r="L817" s="1"/>
      <c r="M817" s="1"/>
    </row>
    <row r="818" spans="12:13" s="126" customFormat="1" x14ac:dyDescent="0.3">
      <c r="L818" s="1"/>
      <c r="M818" s="1"/>
    </row>
    <row r="819" spans="12:13" s="126" customFormat="1" x14ac:dyDescent="0.3">
      <c r="L819" s="1"/>
      <c r="M819" s="1"/>
    </row>
    <row r="820" spans="12:13" s="126" customFormat="1" x14ac:dyDescent="0.3">
      <c r="L820" s="1"/>
      <c r="M820" s="1"/>
    </row>
    <row r="821" spans="12:13" s="126" customFormat="1" x14ac:dyDescent="0.3">
      <c r="L821" s="1"/>
      <c r="M821" s="1"/>
    </row>
    <row r="822" spans="12:13" s="126" customFormat="1" x14ac:dyDescent="0.3">
      <c r="L822" s="1"/>
      <c r="M822" s="1"/>
    </row>
    <row r="823" spans="12:13" s="126" customFormat="1" x14ac:dyDescent="0.3">
      <c r="L823" s="1"/>
      <c r="M823" s="1"/>
    </row>
    <row r="824" spans="12:13" s="126" customFormat="1" x14ac:dyDescent="0.3">
      <c r="L824" s="1"/>
      <c r="M824" s="1"/>
    </row>
    <row r="825" spans="12:13" s="126" customFormat="1" x14ac:dyDescent="0.3">
      <c r="L825" s="1"/>
      <c r="M825" s="1"/>
    </row>
    <row r="826" spans="12:13" s="126" customFormat="1" x14ac:dyDescent="0.3">
      <c r="L826" s="1"/>
      <c r="M826" s="1"/>
    </row>
    <row r="827" spans="12:13" s="126" customFormat="1" x14ac:dyDescent="0.3">
      <c r="L827" s="1"/>
      <c r="M827" s="1"/>
    </row>
    <row r="828" spans="12:13" s="126" customFormat="1" x14ac:dyDescent="0.3">
      <c r="L828" s="1"/>
      <c r="M828" s="1"/>
    </row>
    <row r="829" spans="12:13" s="126" customFormat="1" x14ac:dyDescent="0.3">
      <c r="L829" s="1"/>
      <c r="M829" s="1"/>
    </row>
    <row r="830" spans="12:13" s="126" customFormat="1" x14ac:dyDescent="0.3">
      <c r="L830" s="1"/>
      <c r="M830" s="1"/>
    </row>
    <row r="831" spans="12:13" s="126" customFormat="1" x14ac:dyDescent="0.3">
      <c r="L831" s="1"/>
      <c r="M831" s="1"/>
    </row>
    <row r="832" spans="12:13" s="126" customFormat="1" x14ac:dyDescent="0.3">
      <c r="L832" s="1"/>
      <c r="M832" s="1"/>
    </row>
    <row r="833" spans="12:13" s="126" customFormat="1" x14ac:dyDescent="0.3">
      <c r="L833" s="1"/>
      <c r="M833" s="1"/>
    </row>
    <row r="834" spans="12:13" s="126" customFormat="1" x14ac:dyDescent="0.3">
      <c r="L834" s="1"/>
      <c r="M834" s="1"/>
    </row>
    <row r="835" spans="12:13" s="126" customFormat="1" x14ac:dyDescent="0.3">
      <c r="L835" s="1"/>
      <c r="M835" s="1"/>
    </row>
    <row r="836" spans="12:13" s="126" customFormat="1" x14ac:dyDescent="0.3">
      <c r="L836" s="1"/>
      <c r="M836" s="1"/>
    </row>
    <row r="837" spans="12:13" s="126" customFormat="1" x14ac:dyDescent="0.3">
      <c r="L837" s="1"/>
      <c r="M837" s="1"/>
    </row>
    <row r="838" spans="12:13" s="126" customFormat="1" x14ac:dyDescent="0.3">
      <c r="L838" s="1"/>
      <c r="M838" s="1"/>
    </row>
    <row r="839" spans="12:13" s="126" customFormat="1" x14ac:dyDescent="0.3">
      <c r="L839" s="1"/>
      <c r="M839" s="1"/>
    </row>
    <row r="840" spans="12:13" s="126" customFormat="1" x14ac:dyDescent="0.3">
      <c r="L840" s="1"/>
      <c r="M840" s="1"/>
    </row>
    <row r="841" spans="12:13" s="126" customFormat="1" x14ac:dyDescent="0.3">
      <c r="L841" s="1"/>
      <c r="M841" s="1"/>
    </row>
    <row r="842" spans="12:13" s="126" customFormat="1" x14ac:dyDescent="0.3">
      <c r="L842" s="1"/>
      <c r="M842" s="1"/>
    </row>
    <row r="843" spans="12:13" s="126" customFormat="1" x14ac:dyDescent="0.3">
      <c r="L843" s="1"/>
      <c r="M843" s="1"/>
    </row>
    <row r="844" spans="12:13" s="126" customFormat="1" x14ac:dyDescent="0.3">
      <c r="L844" s="1"/>
      <c r="M844" s="1"/>
    </row>
    <row r="845" spans="12:13" s="126" customFormat="1" x14ac:dyDescent="0.3">
      <c r="L845" s="1"/>
      <c r="M845" s="1"/>
    </row>
    <row r="846" spans="12:13" s="126" customFormat="1" x14ac:dyDescent="0.3">
      <c r="L846" s="1"/>
      <c r="M846" s="1"/>
    </row>
    <row r="847" spans="12:13" s="126" customFormat="1" x14ac:dyDescent="0.3">
      <c r="L847" s="1"/>
      <c r="M847" s="1"/>
    </row>
    <row r="848" spans="12:13" s="126" customFormat="1" x14ac:dyDescent="0.3">
      <c r="L848" s="1"/>
      <c r="M848" s="1"/>
    </row>
    <row r="849" spans="12:13" s="126" customFormat="1" x14ac:dyDescent="0.3">
      <c r="L849" s="1"/>
      <c r="M849" s="1"/>
    </row>
    <row r="850" spans="12:13" s="126" customFormat="1" x14ac:dyDescent="0.3">
      <c r="L850" s="1"/>
      <c r="M850" s="1"/>
    </row>
    <row r="851" spans="12:13" s="126" customFormat="1" x14ac:dyDescent="0.3">
      <c r="L851" s="1"/>
      <c r="M851" s="1"/>
    </row>
    <row r="852" spans="12:13" s="126" customFormat="1" x14ac:dyDescent="0.3">
      <c r="L852" s="1"/>
      <c r="M852" s="1"/>
    </row>
    <row r="853" spans="12:13" s="126" customFormat="1" x14ac:dyDescent="0.3">
      <c r="L853" s="1"/>
      <c r="M853" s="1"/>
    </row>
    <row r="854" spans="12:13" s="126" customFormat="1" x14ac:dyDescent="0.3">
      <c r="L854" s="1"/>
      <c r="M854" s="1"/>
    </row>
    <row r="855" spans="12:13" s="126" customFormat="1" x14ac:dyDescent="0.3">
      <c r="L855" s="1"/>
      <c r="M855" s="1"/>
    </row>
    <row r="856" spans="12:13" s="126" customFormat="1" x14ac:dyDescent="0.3">
      <c r="L856" s="1"/>
      <c r="M856" s="1"/>
    </row>
    <row r="857" spans="12:13" s="126" customFormat="1" x14ac:dyDescent="0.3">
      <c r="L857" s="1"/>
      <c r="M857" s="1"/>
    </row>
    <row r="858" spans="12:13" s="126" customFormat="1" x14ac:dyDescent="0.3">
      <c r="L858" s="1"/>
      <c r="M858" s="1"/>
    </row>
    <row r="859" spans="12:13" s="126" customFormat="1" x14ac:dyDescent="0.3">
      <c r="L859" s="1"/>
      <c r="M859" s="1"/>
    </row>
    <row r="860" spans="12:13" s="126" customFormat="1" x14ac:dyDescent="0.3">
      <c r="L860" s="1"/>
      <c r="M860" s="1"/>
    </row>
    <row r="861" spans="12:13" s="126" customFormat="1" x14ac:dyDescent="0.3">
      <c r="L861" s="1"/>
      <c r="M861" s="1"/>
    </row>
    <row r="862" spans="12:13" s="126" customFormat="1" x14ac:dyDescent="0.3">
      <c r="L862" s="1"/>
      <c r="M862" s="1"/>
    </row>
    <row r="863" spans="12:13" s="126" customFormat="1" x14ac:dyDescent="0.3">
      <c r="L863" s="1"/>
      <c r="M863" s="1"/>
    </row>
    <row r="864" spans="12:13" s="126" customFormat="1" x14ac:dyDescent="0.3">
      <c r="L864" s="1"/>
      <c r="M864" s="1"/>
    </row>
    <row r="865" spans="12:13" s="126" customFormat="1" x14ac:dyDescent="0.3">
      <c r="L865" s="1"/>
      <c r="M865" s="1"/>
    </row>
    <row r="866" spans="12:13" s="126" customFormat="1" x14ac:dyDescent="0.3">
      <c r="L866" s="1"/>
      <c r="M866" s="1"/>
    </row>
    <row r="867" spans="12:13" s="126" customFormat="1" x14ac:dyDescent="0.3">
      <c r="L867" s="1"/>
      <c r="M867" s="1"/>
    </row>
    <row r="868" spans="12:13" s="126" customFormat="1" x14ac:dyDescent="0.3">
      <c r="L868" s="1"/>
      <c r="M868" s="1"/>
    </row>
    <row r="869" spans="12:13" s="126" customFormat="1" x14ac:dyDescent="0.3">
      <c r="L869" s="1"/>
      <c r="M869" s="1"/>
    </row>
    <row r="870" spans="12:13" s="126" customFormat="1" x14ac:dyDescent="0.3">
      <c r="L870" s="1"/>
      <c r="M870" s="1"/>
    </row>
    <row r="871" spans="12:13" s="126" customFormat="1" x14ac:dyDescent="0.3">
      <c r="L871" s="1"/>
      <c r="M871" s="1"/>
    </row>
    <row r="872" spans="12:13" s="126" customFormat="1" x14ac:dyDescent="0.3">
      <c r="L872" s="1"/>
      <c r="M872" s="1"/>
    </row>
    <row r="873" spans="12:13" s="126" customFormat="1" x14ac:dyDescent="0.3">
      <c r="L873" s="1"/>
      <c r="M873" s="1"/>
    </row>
    <row r="874" spans="12:13" s="126" customFormat="1" x14ac:dyDescent="0.3">
      <c r="L874" s="1"/>
      <c r="M874" s="1"/>
    </row>
    <row r="875" spans="12:13" s="126" customFormat="1" x14ac:dyDescent="0.3">
      <c r="L875" s="1"/>
      <c r="M875" s="1"/>
    </row>
    <row r="876" spans="12:13" s="126" customFormat="1" x14ac:dyDescent="0.3">
      <c r="L876" s="1"/>
      <c r="M876" s="1"/>
    </row>
    <row r="877" spans="12:13" s="126" customFormat="1" x14ac:dyDescent="0.3">
      <c r="L877" s="1"/>
      <c r="M877" s="1"/>
    </row>
    <row r="878" spans="12:13" s="126" customFormat="1" x14ac:dyDescent="0.3">
      <c r="L878" s="1"/>
      <c r="M878" s="1"/>
    </row>
    <row r="879" spans="12:13" s="126" customFormat="1" x14ac:dyDescent="0.3">
      <c r="L879" s="1"/>
      <c r="M879" s="1"/>
    </row>
    <row r="880" spans="12:13" s="126" customFormat="1" x14ac:dyDescent="0.3">
      <c r="L880" s="1"/>
      <c r="M880" s="1"/>
    </row>
    <row r="881" spans="12:13" s="126" customFormat="1" x14ac:dyDescent="0.3">
      <c r="L881" s="1"/>
      <c r="M881" s="1"/>
    </row>
    <row r="882" spans="12:13" s="126" customFormat="1" x14ac:dyDescent="0.3">
      <c r="L882" s="1"/>
      <c r="M882" s="1"/>
    </row>
    <row r="883" spans="12:13" s="126" customFormat="1" x14ac:dyDescent="0.3">
      <c r="L883" s="1"/>
      <c r="M883" s="1"/>
    </row>
    <row r="884" spans="12:13" s="126" customFormat="1" x14ac:dyDescent="0.3">
      <c r="L884" s="1"/>
      <c r="M884" s="1"/>
    </row>
    <row r="885" spans="12:13" s="126" customFormat="1" x14ac:dyDescent="0.3">
      <c r="L885" s="1"/>
      <c r="M885" s="1"/>
    </row>
    <row r="886" spans="12:13" s="126" customFormat="1" x14ac:dyDescent="0.3">
      <c r="L886" s="1"/>
      <c r="M886" s="1"/>
    </row>
    <row r="887" spans="12:13" s="126" customFormat="1" x14ac:dyDescent="0.3">
      <c r="L887" s="1"/>
      <c r="M887" s="1"/>
    </row>
    <row r="888" spans="12:13" s="126" customFormat="1" x14ac:dyDescent="0.3">
      <c r="L888" s="1"/>
      <c r="M888" s="1"/>
    </row>
    <row r="889" spans="12:13" s="126" customFormat="1" x14ac:dyDescent="0.3">
      <c r="L889" s="1"/>
      <c r="M889" s="1"/>
    </row>
    <row r="890" spans="12:13" s="126" customFormat="1" x14ac:dyDescent="0.3">
      <c r="L890" s="1"/>
      <c r="M890" s="1"/>
    </row>
    <row r="891" spans="12:13" s="126" customFormat="1" x14ac:dyDescent="0.3">
      <c r="L891" s="1"/>
      <c r="M891" s="1"/>
    </row>
    <row r="892" spans="12:13" s="126" customFormat="1" x14ac:dyDescent="0.3">
      <c r="L892" s="1"/>
      <c r="M892" s="1"/>
    </row>
    <row r="893" spans="12:13" s="126" customFormat="1" x14ac:dyDescent="0.3">
      <c r="L893" s="1"/>
      <c r="M893" s="1"/>
    </row>
    <row r="894" spans="12:13" s="126" customFormat="1" x14ac:dyDescent="0.3">
      <c r="L894" s="1"/>
      <c r="M894" s="1"/>
    </row>
    <row r="895" spans="12:13" s="126" customFormat="1" x14ac:dyDescent="0.3">
      <c r="L895" s="1"/>
      <c r="M895" s="1"/>
    </row>
    <row r="896" spans="12:13" s="126" customFormat="1" x14ac:dyDescent="0.3">
      <c r="L896" s="1"/>
      <c r="M896" s="1"/>
    </row>
    <row r="897" spans="12:13" s="126" customFormat="1" x14ac:dyDescent="0.3">
      <c r="L897" s="1"/>
      <c r="M897" s="1"/>
    </row>
    <row r="898" spans="12:13" s="126" customFormat="1" x14ac:dyDescent="0.3">
      <c r="L898" s="1"/>
      <c r="M898" s="1"/>
    </row>
    <row r="899" spans="12:13" s="126" customFormat="1" x14ac:dyDescent="0.3">
      <c r="L899" s="1"/>
      <c r="M899" s="1"/>
    </row>
    <row r="900" spans="12:13" s="126" customFormat="1" x14ac:dyDescent="0.3">
      <c r="L900" s="1"/>
      <c r="M900" s="1"/>
    </row>
    <row r="901" spans="12:13" s="126" customFormat="1" x14ac:dyDescent="0.3">
      <c r="L901" s="1"/>
      <c r="M901" s="1"/>
    </row>
    <row r="902" spans="12:13" s="126" customFormat="1" x14ac:dyDescent="0.3">
      <c r="L902" s="1"/>
      <c r="M902" s="1"/>
    </row>
    <row r="903" spans="12:13" s="126" customFormat="1" x14ac:dyDescent="0.3">
      <c r="L903" s="1"/>
      <c r="M903" s="1"/>
    </row>
    <row r="904" spans="12:13" s="126" customFormat="1" x14ac:dyDescent="0.3">
      <c r="L904" s="1"/>
      <c r="M904" s="1"/>
    </row>
    <row r="905" spans="12:13" s="126" customFormat="1" x14ac:dyDescent="0.3">
      <c r="L905" s="1"/>
      <c r="M905" s="1"/>
    </row>
    <row r="906" spans="12:13" s="126" customFormat="1" x14ac:dyDescent="0.3">
      <c r="L906" s="1"/>
      <c r="M906" s="1"/>
    </row>
    <row r="907" spans="12:13" s="126" customFormat="1" x14ac:dyDescent="0.3">
      <c r="L907" s="1"/>
      <c r="M907" s="1"/>
    </row>
    <row r="908" spans="12:13" s="126" customFormat="1" x14ac:dyDescent="0.3">
      <c r="L908" s="1"/>
      <c r="M908" s="1"/>
    </row>
    <row r="909" spans="12:13" s="126" customFormat="1" x14ac:dyDescent="0.3">
      <c r="L909" s="1"/>
      <c r="M909" s="1"/>
    </row>
    <row r="910" spans="12:13" s="126" customFormat="1" x14ac:dyDescent="0.3">
      <c r="L910" s="1"/>
      <c r="M910" s="1"/>
    </row>
    <row r="911" spans="12:13" s="126" customFormat="1" x14ac:dyDescent="0.3">
      <c r="L911" s="1"/>
      <c r="M911" s="1"/>
    </row>
    <row r="912" spans="12:13" s="126" customFormat="1" x14ac:dyDescent="0.3">
      <c r="L912" s="1"/>
      <c r="M912" s="1"/>
    </row>
    <row r="913" spans="12:13" s="126" customFormat="1" x14ac:dyDescent="0.3">
      <c r="L913" s="1"/>
      <c r="M913" s="1"/>
    </row>
    <row r="914" spans="12:13" s="126" customFormat="1" x14ac:dyDescent="0.3">
      <c r="L914" s="1"/>
      <c r="M914" s="1"/>
    </row>
    <row r="915" spans="12:13" s="126" customFormat="1" x14ac:dyDescent="0.3">
      <c r="L915" s="1"/>
      <c r="M915" s="1"/>
    </row>
    <row r="916" spans="12:13" s="126" customFormat="1" x14ac:dyDescent="0.3">
      <c r="L916" s="1"/>
      <c r="M916" s="1"/>
    </row>
    <row r="917" spans="12:13" s="126" customFormat="1" x14ac:dyDescent="0.3">
      <c r="L917" s="1"/>
      <c r="M917" s="1"/>
    </row>
    <row r="918" spans="12:13" s="126" customFormat="1" x14ac:dyDescent="0.3">
      <c r="L918" s="1"/>
      <c r="M918" s="1"/>
    </row>
    <row r="919" spans="12:13" s="126" customFormat="1" x14ac:dyDescent="0.3">
      <c r="L919" s="1"/>
      <c r="M919" s="1"/>
    </row>
    <row r="920" spans="12:13" s="126" customFormat="1" x14ac:dyDescent="0.3">
      <c r="L920" s="1"/>
      <c r="M920" s="1"/>
    </row>
    <row r="921" spans="12:13" s="126" customFormat="1" x14ac:dyDescent="0.3">
      <c r="L921" s="1"/>
      <c r="M921" s="1"/>
    </row>
    <row r="922" spans="12:13" s="126" customFormat="1" x14ac:dyDescent="0.3">
      <c r="L922" s="1"/>
      <c r="M922" s="1"/>
    </row>
    <row r="923" spans="12:13" s="126" customFormat="1" x14ac:dyDescent="0.3">
      <c r="L923" s="1"/>
      <c r="M923" s="1"/>
    </row>
    <row r="924" spans="12:13" s="126" customFormat="1" x14ac:dyDescent="0.3">
      <c r="L924" s="1"/>
      <c r="M924" s="1"/>
    </row>
    <row r="925" spans="12:13" s="126" customFormat="1" x14ac:dyDescent="0.3">
      <c r="L925" s="1"/>
      <c r="M925" s="1"/>
    </row>
    <row r="926" spans="12:13" s="126" customFormat="1" x14ac:dyDescent="0.3">
      <c r="L926" s="1"/>
      <c r="M926" s="1"/>
    </row>
    <row r="927" spans="12:13" s="126" customFormat="1" x14ac:dyDescent="0.3">
      <c r="L927" s="1"/>
      <c r="M927" s="1"/>
    </row>
    <row r="928" spans="12:13" s="126" customFormat="1" x14ac:dyDescent="0.3">
      <c r="L928" s="1"/>
      <c r="M928" s="1"/>
    </row>
    <row r="929" spans="12:13" s="126" customFormat="1" x14ac:dyDescent="0.3">
      <c r="L929" s="1"/>
      <c r="M929" s="1"/>
    </row>
    <row r="930" spans="12:13" s="126" customFormat="1" x14ac:dyDescent="0.3">
      <c r="L930" s="1"/>
      <c r="M930" s="1"/>
    </row>
    <row r="931" spans="12:13" s="126" customFormat="1" x14ac:dyDescent="0.3">
      <c r="L931" s="1"/>
      <c r="M931" s="1"/>
    </row>
    <row r="932" spans="12:13" s="126" customFormat="1" x14ac:dyDescent="0.3">
      <c r="L932" s="1"/>
      <c r="M932" s="1"/>
    </row>
    <row r="933" spans="12:13" s="126" customFormat="1" x14ac:dyDescent="0.3">
      <c r="L933" s="1"/>
      <c r="M933" s="1"/>
    </row>
    <row r="934" spans="12:13" s="126" customFormat="1" x14ac:dyDescent="0.3">
      <c r="L934" s="1"/>
      <c r="M934" s="1"/>
    </row>
    <row r="935" spans="12:13" s="126" customFormat="1" x14ac:dyDescent="0.3">
      <c r="L935" s="1"/>
      <c r="M935" s="1"/>
    </row>
    <row r="936" spans="12:13" s="126" customFormat="1" x14ac:dyDescent="0.3">
      <c r="L936" s="1"/>
      <c r="M936" s="1"/>
    </row>
    <row r="937" spans="12:13" s="126" customFormat="1" x14ac:dyDescent="0.3">
      <c r="L937" s="1"/>
      <c r="M937" s="1"/>
    </row>
    <row r="938" spans="12:13" s="126" customFormat="1" x14ac:dyDescent="0.3">
      <c r="L938" s="1"/>
      <c r="M938" s="1"/>
    </row>
    <row r="939" spans="12:13" s="126" customFormat="1" x14ac:dyDescent="0.3">
      <c r="L939" s="1"/>
      <c r="M939" s="1"/>
    </row>
    <row r="940" spans="12:13" s="126" customFormat="1" x14ac:dyDescent="0.3">
      <c r="L940" s="1"/>
      <c r="M940" s="1"/>
    </row>
    <row r="941" spans="12:13" s="126" customFormat="1" x14ac:dyDescent="0.3">
      <c r="L941" s="1"/>
      <c r="M941" s="1"/>
    </row>
    <row r="942" spans="12:13" s="126" customFormat="1" x14ac:dyDescent="0.3">
      <c r="L942" s="1"/>
      <c r="M942" s="1"/>
    </row>
  </sheetData>
  <sheetProtection formatCells="0" formatColumns="0" formatRows="0" insertColumns="0" insertRows="0" insertHyperlinks="0" deleteColumns="0" deleteRows="0" sort="0" autoFilter="0" pivotTables="0"/>
  <mergeCells count="32">
    <mergeCell ref="AC8:AC9"/>
    <mergeCell ref="M7:M9"/>
    <mergeCell ref="N7:N9"/>
    <mergeCell ref="O7:W7"/>
    <mergeCell ref="X7:X9"/>
    <mergeCell ref="O8:O9"/>
    <mergeCell ref="P8:R8"/>
    <mergeCell ref="S8:V8"/>
    <mergeCell ref="W8:W9"/>
    <mergeCell ref="AA6:AC7"/>
    <mergeCell ref="Z6:Z9"/>
    <mergeCell ref="AD6:AD9"/>
    <mergeCell ref="A7:A9"/>
    <mergeCell ref="B7:B9"/>
    <mergeCell ref="C7:C9"/>
    <mergeCell ref="D7:D9"/>
    <mergeCell ref="E7:E9"/>
    <mergeCell ref="F7:F9"/>
    <mergeCell ref="G7:G9"/>
    <mergeCell ref="H7:H9"/>
    <mergeCell ref="Y6:Y9"/>
    <mergeCell ref="I7:I9"/>
    <mergeCell ref="J7:J9"/>
    <mergeCell ref="K7:K9"/>
    <mergeCell ref="L7:L9"/>
    <mergeCell ref="AA8:AA9"/>
    <mergeCell ref="AB8:AB9"/>
    <mergeCell ref="A1:S1"/>
    <mergeCell ref="A3:X3"/>
    <mergeCell ref="A4:X4"/>
    <mergeCell ref="A6:I6"/>
    <mergeCell ref="L6:X6"/>
  </mergeCells>
  <pageMargins left="0.15" right="0.15" top="0.6" bottom="0.02" header="0.3" footer="0.3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18</vt:i4>
      </vt:variant>
    </vt:vector>
  </HeadingPairs>
  <TitlesOfParts>
    <vt:vector size="34" baseType="lpstr">
      <vt:lpstr>Отчёт ян</vt:lpstr>
      <vt:lpstr>Отчёт 02</vt:lpstr>
      <vt:lpstr>Отчёт 03</vt:lpstr>
      <vt:lpstr>1кв</vt:lpstr>
      <vt:lpstr>Отчет 04</vt:lpstr>
      <vt:lpstr>Отчет 05</vt:lpstr>
      <vt:lpstr>Отчет 06</vt:lpstr>
      <vt:lpstr>кв2</vt:lpstr>
      <vt:lpstr>Отчет 07</vt:lpstr>
      <vt:lpstr>Отчёт 08</vt:lpstr>
      <vt:lpstr>Отчет09</vt:lpstr>
      <vt:lpstr>кв3</vt:lpstr>
      <vt:lpstr>Отчет10</vt:lpstr>
      <vt:lpstr>Отчет11</vt:lpstr>
      <vt:lpstr>Отчет12</vt:lpstr>
      <vt:lpstr>Кв4</vt:lpstr>
      <vt:lpstr>Кв4!_ftnref1</vt:lpstr>
      <vt:lpstr>'Отчет 04'!_ftnref1</vt:lpstr>
      <vt:lpstr>'Отчет 05'!_ftnref1</vt:lpstr>
      <vt:lpstr>'Отчет 06'!_ftnref1</vt:lpstr>
      <vt:lpstr>'Отчет 07'!_ftnref1</vt:lpstr>
      <vt:lpstr>Отчет09!_ftnref1</vt:lpstr>
      <vt:lpstr>Отчет10!_ftnref1</vt:lpstr>
      <vt:lpstr>Отчет11!_ftnref1</vt:lpstr>
      <vt:lpstr>Отчет12!_ftnref1</vt:lpstr>
      <vt:lpstr>Кв4!_Toc472327096</vt:lpstr>
      <vt:lpstr>'Отчет 04'!_Toc472327096</vt:lpstr>
      <vt:lpstr>'Отчет 05'!_Toc472327096</vt:lpstr>
      <vt:lpstr>'Отчет 06'!_Toc472327096</vt:lpstr>
      <vt:lpstr>'Отчет 07'!_Toc472327096</vt:lpstr>
      <vt:lpstr>Отчет09!_Toc472327096</vt:lpstr>
      <vt:lpstr>Отчет10!_Toc472327096</vt:lpstr>
      <vt:lpstr>Отчет11!_Toc472327096</vt:lpstr>
      <vt:lpstr>Отчет12!_Toc472327096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2020-03-23T17:18:22Z</dcterms:created>
  <dcterms:modified xsi:type="dcterms:W3CDTF">2022-01-21T11:59:39Z</dcterms:modified>
</cp:coreProperties>
</file>