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1739A027-02E6-49CA-A3E5-62EA33604B6D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4" l="1"/>
  <c r="E32" i="24"/>
  <c r="G28" i="24"/>
  <c r="F13" i="24" s="1"/>
  <c r="H13" i="24" s="1"/>
  <c r="I28" i="24"/>
  <c r="J28" i="24"/>
  <c r="C13" i="24"/>
  <c r="E13" i="24" s="1"/>
  <c r="G32" i="24"/>
  <c r="I32" i="24"/>
  <c r="J32" i="24"/>
  <c r="G13" i="24" l="1"/>
</calcChain>
</file>

<file path=xl/sharedStrings.xml><?xml version="1.0" encoding="utf-8"?>
<sst xmlns="http://schemas.openxmlformats.org/spreadsheetml/2006/main" count="71" uniqueCount="47">
  <si>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</si>
  <si>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</si>
  <si>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</si>
  <si>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</si>
  <si>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</si>
  <si>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</si>
  <si>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</si>
  <si>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</si>
  <si>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</si>
  <si>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</si>
  <si>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</si>
  <si>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</si>
  <si>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</si>
  <si>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</si>
  <si>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</si>
  <si>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</si>
  <si>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</si>
  <si>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</si>
  <si>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</si>
  <si>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</si>
  <si>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</si>
  <si>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</si>
  <si>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</si>
  <si>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</si>
  <si>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</si>
  <si>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</si>
  <si>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</si>
  <si>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</si>
  <si>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</si>
  <si>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</si>
  <si>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</si>
  <si>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</si>
  <si>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Жилой дом в н.п.Лощинино</t>
  </si>
  <si>
    <t>Жилой дом в н.п.Елатьма</t>
  </si>
  <si>
    <t>21/21</t>
  </si>
  <si>
    <t>декабрь</t>
  </si>
  <si>
    <t>Жилой дом в н.п.Гусь-Железный</t>
  </si>
  <si>
    <t>Жилой дом в н.п.Ташенка</t>
  </si>
  <si>
    <t>22/21</t>
  </si>
  <si>
    <t>23/21</t>
  </si>
  <si>
    <t>24/21</t>
  </si>
  <si>
    <t>25/21</t>
  </si>
  <si>
    <t>26/21</t>
  </si>
  <si>
    <t>27/21</t>
  </si>
  <si>
    <t>28/21</t>
  </si>
  <si>
    <t>29/21</t>
  </si>
  <si>
    <t>30/21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</si>
</sst>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8" t="s">
        <v>6</v>
      </c>
      <c r="B1" s="28"/>
      <c r="C1" s="28"/>
      <c r="D1" s="28"/>
      <c r="E1" s="28"/>
      <c r="F1" s="28"/>
    </row>
    <row r="2" spans="1:6" ht="31.6" customHeight="1" x14ac:dyDescent="0.25">
      <c r="A2" s="28"/>
      <c r="B2" s="28"/>
      <c r="C2" s="28"/>
      <c r="D2" s="28"/>
      <c r="E2" s="28"/>
      <c r="F2" s="28"/>
    </row>
    <row r="3" spans="1:6" ht="68.3" customHeight="1" x14ac:dyDescent="0.25">
      <c r="A3" s="28"/>
      <c r="B3" s="28"/>
      <c r="C3" s="28"/>
      <c r="D3" s="28"/>
      <c r="E3" s="28"/>
      <c r="F3" s="28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E8" sqref="E8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8" t="s">
        <v>9</v>
      </c>
      <c r="B1" s="28"/>
      <c r="C1" s="28"/>
      <c r="D1" s="28"/>
      <c r="E1" s="28"/>
      <c r="F1" s="28"/>
    </row>
    <row r="2" spans="1:11" ht="31.6" customHeight="1" x14ac:dyDescent="0.25">
      <c r="A2" s="28"/>
      <c r="B2" s="28"/>
      <c r="C2" s="28"/>
      <c r="D2" s="28"/>
      <c r="E2" s="28"/>
      <c r="F2" s="28"/>
    </row>
    <row r="3" spans="1:11" ht="68.3" customHeight="1" x14ac:dyDescent="0.25">
      <c r="A3" s="28"/>
      <c r="B3" s="28"/>
      <c r="C3" s="28"/>
      <c r="D3" s="28"/>
      <c r="E3" s="28"/>
      <c r="F3" s="28"/>
    </row>
    <row r="4" spans="1:11" ht="63" customHeight="1" x14ac:dyDescent="0.3">
      <c r="A4" s="56" t="s">
        <v>7</v>
      </c>
      <c r="B4" s="56"/>
      <c r="C4" s="56"/>
      <c r="D4" s="56"/>
      <c r="E4" s="56"/>
      <c r="F4" s="56"/>
    </row>
    <row r="5" spans="1:11" ht="98.35" customHeight="1" x14ac:dyDescent="0.25">
      <c r="A5" s="28" t="s">
        <v>8</v>
      </c>
      <c r="B5" s="28"/>
      <c r="C5" s="28"/>
      <c r="D5" s="28"/>
      <c r="E5" s="28"/>
      <c r="F5" s="28"/>
    </row>
    <row r="6" spans="1:11" ht="14.95" customHeight="1" x14ac:dyDescent="0.25">
      <c r="A6" s="28"/>
      <c r="B6" s="28"/>
      <c r="C6" s="28"/>
      <c r="D6" s="28"/>
      <c r="E6" s="28"/>
      <c r="F6" s="28"/>
    </row>
    <row r="7" spans="1:11" ht="9" customHeight="1" x14ac:dyDescent="0.25">
      <c r="A7" s="28"/>
      <c r="B7" s="28"/>
      <c r="C7" s="28"/>
      <c r="D7" s="28"/>
      <c r="E7" s="28"/>
      <c r="F7" s="28"/>
    </row>
    <row r="8" spans="1:11" ht="22.6" customHeight="1" x14ac:dyDescent="0.25">
      <c r="A8" s="6"/>
      <c r="B8" s="6"/>
      <c r="C8" s="7" t="s">
        <v>10</v>
      </c>
      <c r="D8" s="8" t="s">
        <v>35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57" t="s">
        <v>28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33.799999999999997" customHeight="1" x14ac:dyDescent="0.25">
      <c r="A11" s="34" t="s">
        <v>21</v>
      </c>
      <c r="B11" s="35"/>
      <c r="C11" s="40" t="s">
        <v>22</v>
      </c>
      <c r="D11" s="41"/>
      <c r="E11" s="42" t="s">
        <v>23</v>
      </c>
      <c r="F11" s="41"/>
      <c r="G11" s="42" t="s">
        <v>24</v>
      </c>
      <c r="H11" s="41"/>
      <c r="I11" s="42" t="s">
        <v>25</v>
      </c>
      <c r="J11" s="43"/>
    </row>
    <row r="12" spans="1:11" ht="14.95" customHeight="1" x14ac:dyDescent="0.25">
      <c r="A12" s="36"/>
      <c r="B12" s="37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8"/>
      <c r="B13" s="39"/>
      <c r="C13" s="13">
        <f>E32</f>
        <v>10</v>
      </c>
      <c r="D13" s="14">
        <f>G28/1000</f>
        <v>4.200000000000001E-2</v>
      </c>
      <c r="E13" s="13">
        <f>C13</f>
        <v>10</v>
      </c>
      <c r="F13" s="14">
        <f>D13</f>
        <v>4.200000000000001E-2</v>
      </c>
      <c r="G13" s="13">
        <f>C13</f>
        <v>10</v>
      </c>
      <c r="H13" s="14">
        <f>F13</f>
        <v>4.200000000000001E-2</v>
      </c>
      <c r="I13" s="14">
        <v>0</v>
      </c>
      <c r="J13" s="15">
        <v>0</v>
      </c>
    </row>
    <row r="15" spans="1:11" ht="17.350000000000001" customHeight="1" thickBot="1" x14ac:dyDescent="0.3">
      <c r="A15" s="32" t="s">
        <v>29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</row>
    <row r="16" spans="1:11" ht="125" x14ac:dyDescent="0.25">
      <c r="A16" s="16" t="s">
        <v>0</v>
      </c>
      <c r="B16" s="44" t="s">
        <v>13</v>
      </c>
      <c r="C16" s="45"/>
      <c r="D16" s="46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7" t="s">
        <v>11</v>
      </c>
      <c r="B17" s="48"/>
      <c r="C17" s="48"/>
      <c r="D17" s="48"/>
      <c r="E17" s="48"/>
      <c r="F17" s="48"/>
      <c r="G17" s="48"/>
      <c r="H17" s="48"/>
      <c r="I17" s="48"/>
      <c r="J17" s="49"/>
    </row>
    <row r="18" spans="1:10" ht="15.65" x14ac:dyDescent="0.25">
      <c r="A18" s="19">
        <v>1</v>
      </c>
      <c r="B18" s="53" t="s">
        <v>33</v>
      </c>
      <c r="C18" s="54"/>
      <c r="D18" s="55"/>
      <c r="E18" s="25" t="s">
        <v>34</v>
      </c>
      <c r="F18" s="21">
        <v>44533</v>
      </c>
      <c r="G18" s="20">
        <v>4.2</v>
      </c>
      <c r="H18" s="20">
        <v>6</v>
      </c>
      <c r="I18" s="20">
        <v>466.11</v>
      </c>
      <c r="J18" s="20">
        <v>0</v>
      </c>
    </row>
    <row r="19" spans="1:10" ht="15.65" x14ac:dyDescent="0.25">
      <c r="A19" s="19">
        <v>2</v>
      </c>
      <c r="B19" s="53" t="s">
        <v>36</v>
      </c>
      <c r="C19" s="54"/>
      <c r="D19" s="55"/>
      <c r="E19" s="25" t="s">
        <v>38</v>
      </c>
      <c r="F19" s="21">
        <v>44537</v>
      </c>
      <c r="G19" s="20">
        <v>4.2</v>
      </c>
      <c r="H19" s="20">
        <v>6</v>
      </c>
      <c r="I19" s="20">
        <v>466.11</v>
      </c>
      <c r="J19" s="20">
        <v>0</v>
      </c>
    </row>
    <row r="20" spans="1:10" ht="15.65" x14ac:dyDescent="0.25">
      <c r="A20" s="19">
        <v>3</v>
      </c>
      <c r="B20" s="53" t="s">
        <v>33</v>
      </c>
      <c r="C20" s="54"/>
      <c r="D20" s="55"/>
      <c r="E20" s="25" t="s">
        <v>39</v>
      </c>
      <c r="F20" s="21">
        <v>44544</v>
      </c>
      <c r="G20" s="20">
        <v>4.2</v>
      </c>
      <c r="H20" s="20">
        <v>6</v>
      </c>
      <c r="I20" s="20">
        <v>466.11</v>
      </c>
      <c r="J20" s="20">
        <v>0</v>
      </c>
    </row>
    <row r="21" spans="1:10" ht="15.65" x14ac:dyDescent="0.25">
      <c r="A21" s="19">
        <v>4</v>
      </c>
      <c r="B21" s="53" t="s">
        <v>37</v>
      </c>
      <c r="C21" s="54"/>
      <c r="D21" s="55"/>
      <c r="E21" s="25" t="s">
        <v>40</v>
      </c>
      <c r="F21" s="21">
        <v>44545</v>
      </c>
      <c r="G21" s="20">
        <v>4.2</v>
      </c>
      <c r="H21" s="20">
        <v>6</v>
      </c>
      <c r="I21" s="20">
        <v>466.11</v>
      </c>
      <c r="J21" s="20">
        <v>0</v>
      </c>
    </row>
    <row r="22" spans="1:10" ht="15.65" x14ac:dyDescent="0.25">
      <c r="A22" s="19">
        <v>5</v>
      </c>
      <c r="B22" s="53" t="s">
        <v>36</v>
      </c>
      <c r="C22" s="54"/>
      <c r="D22" s="55"/>
      <c r="E22" s="25" t="s">
        <v>41</v>
      </c>
      <c r="F22" s="21">
        <v>44547</v>
      </c>
      <c r="G22" s="20">
        <v>4.2</v>
      </c>
      <c r="H22" s="20">
        <v>6</v>
      </c>
      <c r="I22" s="20">
        <v>466.11</v>
      </c>
      <c r="J22" s="20">
        <v>0</v>
      </c>
    </row>
    <row r="23" spans="1:10" ht="15.65" x14ac:dyDescent="0.25">
      <c r="A23" s="19">
        <v>6</v>
      </c>
      <c r="B23" s="53" t="s">
        <v>36</v>
      </c>
      <c r="C23" s="54"/>
      <c r="D23" s="55"/>
      <c r="E23" s="25" t="s">
        <v>42</v>
      </c>
      <c r="F23" s="21">
        <v>44551</v>
      </c>
      <c r="G23" s="20">
        <v>4.2</v>
      </c>
      <c r="H23" s="20">
        <v>6</v>
      </c>
      <c r="I23" s="20">
        <v>466.11</v>
      </c>
      <c r="J23" s="20">
        <v>0</v>
      </c>
    </row>
    <row r="24" spans="1:10" ht="15.65" x14ac:dyDescent="0.25">
      <c r="A24" s="19">
        <v>7</v>
      </c>
      <c r="B24" s="53" t="s">
        <v>32</v>
      </c>
      <c r="C24" s="54"/>
      <c r="D24" s="55"/>
      <c r="E24" s="25" t="s">
        <v>43</v>
      </c>
      <c r="F24" s="21">
        <v>44551</v>
      </c>
      <c r="G24" s="20">
        <v>4.2</v>
      </c>
      <c r="H24" s="20">
        <v>6</v>
      </c>
      <c r="I24" s="20">
        <v>466.11</v>
      </c>
      <c r="J24" s="20">
        <v>0</v>
      </c>
    </row>
    <row r="25" spans="1:10" ht="15.65" x14ac:dyDescent="0.25">
      <c r="A25" s="27">
        <v>8</v>
      </c>
      <c r="B25" s="53" t="s">
        <v>33</v>
      </c>
      <c r="C25" s="54"/>
      <c r="D25" s="55"/>
      <c r="E25" s="25" t="s">
        <v>44</v>
      </c>
      <c r="F25" s="21">
        <v>44553</v>
      </c>
      <c r="G25" s="20">
        <v>4.2</v>
      </c>
      <c r="H25" s="20">
        <v>6</v>
      </c>
      <c r="I25" s="20">
        <v>466.11</v>
      </c>
      <c r="J25" s="20">
        <v>0</v>
      </c>
    </row>
    <row r="26" spans="1:10" ht="15.65" x14ac:dyDescent="0.25">
      <c r="A26" s="27">
        <v>9</v>
      </c>
      <c r="B26" s="53" t="s">
        <v>33</v>
      </c>
      <c r="C26" s="54"/>
      <c r="D26" s="55"/>
      <c r="E26" s="25" t="s">
        <v>45</v>
      </c>
      <c r="F26" s="21">
        <v>44554</v>
      </c>
      <c r="G26" s="20">
        <v>4.2</v>
      </c>
      <c r="H26" s="20">
        <v>6</v>
      </c>
      <c r="I26" s="20">
        <v>466.11</v>
      </c>
      <c r="J26" s="20">
        <v>0</v>
      </c>
    </row>
    <row r="27" spans="1:10" ht="16.3" thickBot="1" x14ac:dyDescent="0.3">
      <c r="A27" s="27">
        <v>10</v>
      </c>
      <c r="B27" s="53" t="s">
        <v>36</v>
      </c>
      <c r="C27" s="54"/>
      <c r="D27" s="55"/>
      <c r="E27" s="25" t="s">
        <v>46</v>
      </c>
      <c r="F27" s="21">
        <v>44558</v>
      </c>
      <c r="G27" s="20">
        <v>4.2</v>
      </c>
      <c r="H27" s="20">
        <v>6</v>
      </c>
      <c r="I27" s="20">
        <v>466.11</v>
      </c>
      <c r="J27" s="20">
        <v>0</v>
      </c>
    </row>
    <row r="28" spans="1:10" ht="16.3" thickBot="1" x14ac:dyDescent="0.3">
      <c r="A28" s="22"/>
      <c r="B28" s="29" t="s">
        <v>21</v>
      </c>
      <c r="C28" s="30"/>
      <c r="D28" s="31"/>
      <c r="E28" s="23">
        <v>10</v>
      </c>
      <c r="F28" s="23" t="s">
        <v>20</v>
      </c>
      <c r="G28" s="23">
        <f>SUM(G18:G27)</f>
        <v>42.000000000000007</v>
      </c>
      <c r="H28" s="23" t="s">
        <v>20</v>
      </c>
      <c r="I28" s="23">
        <f>SUM(I18:I27)</f>
        <v>4661.1000000000004</v>
      </c>
      <c r="J28" s="24">
        <f>SUM(J18:J18)</f>
        <v>0</v>
      </c>
    </row>
    <row r="29" spans="1:10" ht="15.65" x14ac:dyDescent="0.25">
      <c r="A29" s="50" t="s">
        <v>12</v>
      </c>
      <c r="B29" s="51"/>
      <c r="C29" s="51"/>
      <c r="D29" s="51"/>
      <c r="E29" s="51"/>
      <c r="F29" s="51"/>
      <c r="G29" s="51"/>
      <c r="H29" s="51"/>
      <c r="I29" s="51"/>
      <c r="J29" s="52"/>
    </row>
    <row r="30" spans="1:10" ht="16.3" thickBot="1" x14ac:dyDescent="0.3">
      <c r="A30" s="19"/>
      <c r="B30" s="59" t="s">
        <v>20</v>
      </c>
      <c r="C30" s="60"/>
      <c r="D30" s="61"/>
      <c r="E30" s="26" t="s">
        <v>20</v>
      </c>
      <c r="F30" s="26" t="s">
        <v>20</v>
      </c>
      <c r="G30" s="26" t="s">
        <v>20</v>
      </c>
      <c r="H30" s="26" t="s">
        <v>20</v>
      </c>
      <c r="I30" s="26" t="s">
        <v>20</v>
      </c>
      <c r="J30" s="20">
        <v>0</v>
      </c>
    </row>
    <row r="31" spans="1:10" ht="16.3" thickBot="1" x14ac:dyDescent="0.3">
      <c r="A31" s="22"/>
      <c r="B31" s="29" t="s">
        <v>21</v>
      </c>
      <c r="C31" s="30"/>
      <c r="D31" s="31"/>
      <c r="E31" s="23">
        <v>0</v>
      </c>
      <c r="F31" s="23" t="s">
        <v>20</v>
      </c>
      <c r="G31" s="23">
        <v>0</v>
      </c>
      <c r="H31" s="23" t="s">
        <v>20</v>
      </c>
      <c r="I31" s="23">
        <v>0</v>
      </c>
      <c r="J31" s="24">
        <v>0</v>
      </c>
    </row>
    <row r="32" spans="1:10" ht="16.3" thickBot="1" x14ac:dyDescent="0.3">
      <c r="A32" s="22"/>
      <c r="B32" s="29" t="s">
        <v>30</v>
      </c>
      <c r="C32" s="30"/>
      <c r="D32" s="31"/>
      <c r="E32" s="23">
        <f>E28+E31</f>
        <v>10</v>
      </c>
      <c r="F32" s="23"/>
      <c r="G32" s="23">
        <f>SUM(G28+G31)</f>
        <v>42.000000000000007</v>
      </c>
      <c r="H32" s="23"/>
      <c r="I32" s="23">
        <f>SUM(I28+I31)</f>
        <v>4661.1000000000004</v>
      </c>
      <c r="J32" s="24">
        <f>SUM(J28+J31)</f>
        <v>0</v>
      </c>
    </row>
  </sheetData>
  <mergeCells count="27">
    <mergeCell ref="A1:F3"/>
    <mergeCell ref="A4:F4"/>
    <mergeCell ref="A5:F7"/>
    <mergeCell ref="A10:K10"/>
    <mergeCell ref="B30:D30"/>
    <mergeCell ref="B18:D18"/>
    <mergeCell ref="B19:D19"/>
    <mergeCell ref="B21:D21"/>
    <mergeCell ref="B22:D22"/>
    <mergeCell ref="B25:D25"/>
    <mergeCell ref="B23:D23"/>
    <mergeCell ref="B26:D26"/>
    <mergeCell ref="B31:D31"/>
    <mergeCell ref="B32:D32"/>
    <mergeCell ref="A15:K15"/>
    <mergeCell ref="A11:B13"/>
    <mergeCell ref="C11:D11"/>
    <mergeCell ref="E11:F11"/>
    <mergeCell ref="G11:H11"/>
    <mergeCell ref="I11:J11"/>
    <mergeCell ref="B16:D16"/>
    <mergeCell ref="A17:J17"/>
    <mergeCell ref="B28:D28"/>
    <mergeCell ref="A29:J29"/>
    <mergeCell ref="B24:D24"/>
    <mergeCell ref="B27:D27"/>
    <mergeCell ref="B20:D20"/>
  </mergeCells>
  <phoneticPr fontId="5" type="noConversion"/>
  <conditionalFormatting sqref="F32:J3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2022-01-31T11:26:08Z</dcterms:modified>
</cp:coreProperties>
</file>