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OT\Desktop\мои документы\стандарты раскрытия\Водоснабжение с 07.2023\"/>
    </mc:Choice>
  </mc:AlternateContent>
  <xr:revisionPtr revIDLastSave="0" documentId="8_{74DCBF76-8212-47A0-818E-43077FA66F8D}" xr6:coauthVersionLast="47" xr6:coauthVersionMax="47" xr10:uidLastSave="{00000000-0000-0000-0000-000000000000}"/>
  <bookViews>
    <workbookView xWindow="-120" yWindow="-120" windowWidth="29040" windowHeight="15990" xr2:uid="{791088FA-5ABB-446F-9218-A837DF9E6C05}"/>
  </bookViews>
  <sheets>
    <sheet name="Лист1" sheetId="1" r:id="rId1"/>
  </sheets>
  <externalReferences>
    <externalReference r:id="rId2"/>
  </externalReferences>
  <definedNames>
    <definedName name="DIFFERENTIATION_ID_DIFF">[1]Дифференциация!$O$12:$O$16</definedName>
    <definedName name="DIFFERENTIATION_UNMERGE_AREA">[1]Дифференциация!$Q$12:$Q$16</definedName>
    <definedName name="DIFFERENTIATION_UNMERGE_SYSTEM">[1]Дифференциация!$R$12:$R$16</definedName>
    <definedName name="DIFFERENTIATION_UNMERGE_VD">[1]Дифференциация!$P$12:$P$16</definedName>
    <definedName name="FHD_NAME_FORM">[1]DATA_FORMS!$C$6</definedName>
    <definedName name="FHD_NUM_P_1">[1]DATA_NPA!$L$18</definedName>
    <definedName name="FHD_NUM_P_10">[1]DATA_NPA!$L$27</definedName>
    <definedName name="FHD_NUM_P_11">[1]DATA_NPA!$L$28</definedName>
    <definedName name="FHD_NUM_P_12">[1]DATA_NPA!$L$29</definedName>
    <definedName name="FHD_NUM_P_13">[1]DATA_NPA!$L$30</definedName>
    <definedName name="FHD_NUM_P_14">[1]DATA_NPA!$L$31</definedName>
    <definedName name="FHD_NUM_P_15">[1]DATA_NPA!$L$32</definedName>
    <definedName name="FHD_NUM_P_16">[1]DATA_NPA!$L$33</definedName>
    <definedName name="FHD_NUM_P_17">[1]DATA_NPA!$L$34</definedName>
    <definedName name="FHD_NUM_P_18">[1]DATA_NPA!$L$35</definedName>
    <definedName name="FHD_NUM_P_19">[1]DATA_NPA!$L$36</definedName>
    <definedName name="FHD_NUM_P_2">[1]DATA_NPA!$L$19</definedName>
    <definedName name="FHD_NUM_P_20">[1]DATA_NPA!$L$37</definedName>
    <definedName name="FHD_NUM_P_21">[1]DATA_NPA!$L$38</definedName>
    <definedName name="FHD_NUM_P_22">[1]DATA_NPA!$L$39</definedName>
    <definedName name="FHD_NUM_P_23">[1]DATA_NPA!$L$40</definedName>
    <definedName name="FHD_NUM_P_24">[1]DATA_NPA!$L$41</definedName>
    <definedName name="FHD_NUM_P_25">[1]DATA_NPA!$L$42</definedName>
    <definedName name="FHD_NUM_P_26">[1]DATA_NPA!$L$43</definedName>
    <definedName name="FHD_NUM_P_27">[1]DATA_NPA!$L$44</definedName>
    <definedName name="FHD_NUM_P_28">[1]DATA_NPA!$L$45</definedName>
    <definedName name="FHD_NUM_P_29">[1]DATA_NPA!$L$46</definedName>
    <definedName name="FHD_NUM_P_3">[1]DATA_NPA!$L$20</definedName>
    <definedName name="FHD_NUM_P_30">[1]DATA_NPA!$L$47</definedName>
    <definedName name="FHD_NUM_P_31">[1]DATA_NPA!$L$48</definedName>
    <definedName name="FHD_NUM_P_32">[1]DATA_NPA!$L$49</definedName>
    <definedName name="FHD_NUM_P_33">[1]DATA_NPA!$L$50</definedName>
    <definedName name="FHD_NUM_P_34">[1]DATA_NPA!$L$51</definedName>
    <definedName name="FHD_NUM_P_35">[1]DATA_NPA!$L$52</definedName>
    <definedName name="FHD_NUM_P_36">[1]DATA_NPA!$L$53</definedName>
    <definedName name="FHD_NUM_P_37">[1]DATA_NPA!$L$54</definedName>
    <definedName name="FHD_NUM_P_38">[1]DATA_NPA!$L$55</definedName>
    <definedName name="FHD_NUM_P_39">[1]DATA_NPA!$L$56</definedName>
    <definedName name="FHD_NUM_P_4">[1]DATA_NPA!$L$21</definedName>
    <definedName name="FHD_NUM_P_40">[1]DATA_NPA!$L$57</definedName>
    <definedName name="FHD_NUM_P_41">[1]DATA_NPA!$L$58</definedName>
    <definedName name="FHD_NUM_P_42">[1]DATA_NPA!$L$59</definedName>
    <definedName name="FHD_NUM_P_43">[1]DATA_NPA!$L$60</definedName>
    <definedName name="FHD_NUM_P_44">[1]DATA_NPA!$L$61</definedName>
    <definedName name="FHD_NUM_P_45">[1]DATA_NPA!$L$62</definedName>
    <definedName name="FHD_NUM_P_46">[1]DATA_NPA!$L$63</definedName>
    <definedName name="FHD_NUM_P_47">[1]DATA_NPA!$L$64</definedName>
    <definedName name="FHD_NUM_P_48">[1]DATA_NPA!$L$65</definedName>
    <definedName name="FHD_NUM_P_49">[1]DATA_NPA!$L$66</definedName>
    <definedName name="FHD_NUM_P_5">[1]DATA_NPA!$L$22</definedName>
    <definedName name="FHD_NUM_P_50">[1]DATA_NPA!$L$67</definedName>
    <definedName name="FHD_NUM_P_51">[1]DATA_NPA!$L$68</definedName>
    <definedName name="FHD_NUM_P_52">[1]DATA_NPA!$L$69</definedName>
    <definedName name="FHD_NUM_P_53">[1]DATA_NPA!$L$70</definedName>
    <definedName name="FHD_NUM_P_54">[1]DATA_NPA!$L$71</definedName>
    <definedName name="FHD_NUM_P_55">[1]DATA_NPA!$L$72</definedName>
    <definedName name="FHD_NUM_P_56">[1]DATA_NPA!$L$73</definedName>
    <definedName name="FHD_NUM_P_57">[1]DATA_NPA!$L$74</definedName>
    <definedName name="FHD_NUM_P_58">[1]DATA_NPA!$L$75</definedName>
    <definedName name="FHD_NUM_P_59">[1]DATA_NPA!$L$76</definedName>
    <definedName name="FHD_NUM_P_6">[1]DATA_NPA!$L$23</definedName>
    <definedName name="FHD_NUM_P_60">[1]DATA_NPA!$L$77</definedName>
    <definedName name="FHD_NUM_P_61">[1]DATA_NPA!$L$78</definedName>
    <definedName name="FHD_NUM_P_62">[1]DATA_NPA!$L$79</definedName>
    <definedName name="FHD_NUM_P_63">[1]DATA_NPA!$L$80</definedName>
    <definedName name="FHD_NUM_P_64">[1]DATA_NPA!$L$81</definedName>
    <definedName name="FHD_NUM_P_65">[1]DATA_NPA!$L$82</definedName>
    <definedName name="FHD_NUM_P_66">[1]DATA_NPA!$L$83</definedName>
    <definedName name="FHD_NUM_P_67">[1]DATA_NPA!$L$84</definedName>
    <definedName name="FHD_NUM_P_68">[1]DATA_NPA!$L$85</definedName>
    <definedName name="FHD_NUM_P_69">[1]DATA_NPA!$L$86</definedName>
    <definedName name="FHD_NUM_P_7">[1]DATA_NPA!$L$24</definedName>
    <definedName name="FHD_NUM_P_70">[1]DATA_NPA!$L$87</definedName>
    <definedName name="FHD_NUM_P_71">[1]DATA_NPA!$L$88</definedName>
    <definedName name="FHD_NUM_P_72">[1]DATA_NPA!$L$89</definedName>
    <definedName name="FHD_NUM_P_73">[1]DATA_NPA!$L$90</definedName>
    <definedName name="FHD_NUM_P_74">[1]DATA_NPA!$L$91</definedName>
    <definedName name="FHD_NUM_P_75">[1]DATA_NPA!$L$92</definedName>
    <definedName name="FHD_NUM_P_76">[1]DATA_NPA!$L$93</definedName>
    <definedName name="FHD_NUM_P_77">[1]DATA_NPA!$L$94</definedName>
    <definedName name="FHD_NUM_P_8">[1]DATA_NPA!$L$25</definedName>
    <definedName name="FHD_NUM_P_9">[1]DATA_NPA!$L$26</definedName>
    <definedName name="FHD_P_1">[1]DATA_NPA!$M$18</definedName>
    <definedName name="FHD_P_10">[1]DATA_NPA!$M$27</definedName>
    <definedName name="FHD_P_11">[1]DATA_NPA!$M$28</definedName>
    <definedName name="FHD_P_12">[1]DATA_NPA!$M$29</definedName>
    <definedName name="FHD_P_13">[1]DATA_NPA!$M$30</definedName>
    <definedName name="FHD_P_14">[1]DATA_NPA!$M$31</definedName>
    <definedName name="FHD_P_15">[1]DATA_NPA!$M$32</definedName>
    <definedName name="FHD_P_16">[1]DATA_NPA!$M$33</definedName>
    <definedName name="FHD_P_17">[1]DATA_NPA!$M$34</definedName>
    <definedName name="FHD_P_18">[1]DATA_NPA!$M$35</definedName>
    <definedName name="FHD_P_19">[1]DATA_NPA!$M$36</definedName>
    <definedName name="FHD_P_2">[1]DATA_NPA!$M$19</definedName>
    <definedName name="FHD_P_20">[1]DATA_NPA!$M$37</definedName>
    <definedName name="FHD_P_21">[1]DATA_NPA!$M$38</definedName>
    <definedName name="FHD_P_22">[1]DATA_NPA!$M$39</definedName>
    <definedName name="FHD_P_23">[1]DATA_NPA!$M$40</definedName>
    <definedName name="FHD_P_24">[1]DATA_NPA!$M$41</definedName>
    <definedName name="FHD_P_25">[1]DATA_NPA!$M$42</definedName>
    <definedName name="FHD_P_26">[1]DATA_NPA!$M$43</definedName>
    <definedName name="FHD_P_27">[1]DATA_NPA!$M$44</definedName>
    <definedName name="FHD_P_28">[1]DATA_NPA!$M$45</definedName>
    <definedName name="FHD_P_29">[1]DATA_NPA!$M$46</definedName>
    <definedName name="FHD_P_3">[1]DATA_NPA!$M$20</definedName>
    <definedName name="FHD_P_30">[1]DATA_NPA!$M$47</definedName>
    <definedName name="FHD_P_31">[1]DATA_NPA!$M$48</definedName>
    <definedName name="FHD_P_32">[1]DATA_NPA!$M$49</definedName>
    <definedName name="FHD_P_33">[1]DATA_NPA!$M$50</definedName>
    <definedName name="FHD_P_34">[1]DATA_NPA!$M$51</definedName>
    <definedName name="FHD_P_35">[1]DATA_NPA!$M$52</definedName>
    <definedName name="FHD_P_36">[1]DATA_NPA!$M$53</definedName>
    <definedName name="FHD_P_37">[1]DATA_NPA!$M$54</definedName>
    <definedName name="FHD_P_38">[1]DATA_NPA!$M$55</definedName>
    <definedName name="FHD_P_39">[1]DATA_NPA!$M$56</definedName>
    <definedName name="FHD_P_4">[1]DATA_NPA!$M$21</definedName>
    <definedName name="FHD_P_40">[1]DATA_NPA!$M$57</definedName>
    <definedName name="FHD_P_41">[1]DATA_NPA!$M$58</definedName>
    <definedName name="FHD_P_42">[1]DATA_NPA!$M$59</definedName>
    <definedName name="FHD_P_43">[1]DATA_NPA!$M$60</definedName>
    <definedName name="FHD_P_44">[1]DATA_NPA!$M$61</definedName>
    <definedName name="FHD_P_45">[1]DATA_NPA!$M$62</definedName>
    <definedName name="FHD_P_46">[1]DATA_NPA!$M$63</definedName>
    <definedName name="FHD_P_47">[1]DATA_NPA!$M$64</definedName>
    <definedName name="FHD_P_48">[1]DATA_NPA!$M$65</definedName>
    <definedName name="FHD_P_49">[1]DATA_NPA!$M$66</definedName>
    <definedName name="FHD_P_5">[1]DATA_NPA!$M$22</definedName>
    <definedName name="FHD_P_50">[1]DATA_NPA!$M$67</definedName>
    <definedName name="FHD_P_51">[1]DATA_NPA!$M$68</definedName>
    <definedName name="FHD_P_52">[1]DATA_NPA!$M$69</definedName>
    <definedName name="FHD_P_53">[1]DATA_NPA!$M$70</definedName>
    <definedName name="FHD_P_54">[1]DATA_NPA!$M$71</definedName>
    <definedName name="FHD_P_55">[1]DATA_NPA!$M$72</definedName>
    <definedName name="FHD_P_56">[1]DATA_NPA!$M$73</definedName>
    <definedName name="FHD_P_57">[1]DATA_NPA!$M$74</definedName>
    <definedName name="FHD_P_58">[1]DATA_NPA!$M$75</definedName>
    <definedName name="FHD_P_59">[1]DATA_NPA!$M$76</definedName>
    <definedName name="FHD_P_6">[1]DATA_NPA!$M$23</definedName>
    <definedName name="FHD_P_60">[1]DATA_NPA!$M$77</definedName>
    <definedName name="FHD_P_61">[1]DATA_NPA!$M$78</definedName>
    <definedName name="FHD_P_62">[1]DATA_NPA!$M$79</definedName>
    <definedName name="FHD_P_63">[1]DATA_NPA!$M$80</definedName>
    <definedName name="FHD_P_64">[1]DATA_NPA!$M$81</definedName>
    <definedName name="FHD_P_65">[1]DATA_NPA!$M$82</definedName>
    <definedName name="FHD_P_66">[1]DATA_NPA!$M$83</definedName>
    <definedName name="FHD_P_67">[1]DATA_NPA!$M$84</definedName>
    <definedName name="FHD_P_68">[1]DATA_NPA!$M$85</definedName>
    <definedName name="FHD_P_69">[1]DATA_NPA!$M$86</definedName>
    <definedName name="FHD_P_7">[1]DATA_NPA!$M$24</definedName>
    <definedName name="FHD_P_70">[1]DATA_NPA!$M$87</definedName>
    <definedName name="FHD_P_71">[1]DATA_NPA!$M$88</definedName>
    <definedName name="FHD_P_72">[1]DATA_NPA!$M$89</definedName>
    <definedName name="FHD_P_73">[1]DATA_NPA!$M$90</definedName>
    <definedName name="FHD_P_74">[1]DATA_NPA!$M$91</definedName>
    <definedName name="FHD_P_75">[1]DATA_NPA!$M$92</definedName>
    <definedName name="FHD_P_76">[1]DATA_NPA!$M$93</definedName>
    <definedName name="FHD_P_77">[1]DATA_NPA!$M$94</definedName>
    <definedName name="FHD_P_8">[1]DATA_NPA!$M$25</definedName>
    <definedName name="FHD_P_9">[1]DATA_NPA!$M$26</definedName>
    <definedName name="kind_of_volume_te_unit">[1]TEHSHEET!$J$15:$J$16</definedName>
    <definedName name="org">[1]Титульный!$F$31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4" i="1" l="1"/>
  <c r="E7" i="1"/>
  <c r="D7" i="1"/>
  <c r="E6" i="1"/>
  <c r="D6" i="1"/>
  <c r="E5" i="1"/>
  <c r="D5" i="1"/>
  <c r="A2" i="1"/>
  <c r="A1" i="1"/>
</calcChain>
</file>

<file path=xl/sharedStrings.xml><?xml version="1.0" encoding="utf-8"?>
<sst xmlns="http://schemas.openxmlformats.org/spreadsheetml/2006/main" count="177" uniqueCount="124">
  <si>
    <t>diff_1</t>
  </si>
  <si>
    <t>Вид деятельности</t>
  </si>
  <si>
    <t>Территория оказания услуг</t>
  </si>
  <si>
    <t>Централизованная система</t>
  </si>
  <si>
    <t>Параметры формы</t>
  </si>
  <si>
    <t>№ п/п</t>
  </si>
  <si>
    <t>Наименование параметра</t>
  </si>
  <si>
    <t>Единица измерения</t>
  </si>
  <si>
    <t>Информация</t>
  </si>
  <si>
    <t>тыс. руб.</t>
  </si>
  <si>
    <t>руб.</t>
  </si>
  <si>
    <t>тыс. кВт·ч</t>
  </si>
  <si>
    <t>x</t>
  </si>
  <si>
    <t>отсутствует</t>
  </si>
  <si>
    <t>есть</t>
  </si>
  <si>
    <t>Налоги(транспортный, водный, НДС и проч.)</t>
  </si>
  <si>
    <t>Прочие расходы</t>
  </si>
  <si>
    <t>тыс. куб. м</t>
  </si>
  <si>
    <t>%</t>
  </si>
  <si>
    <t>человек</t>
  </si>
  <si>
    <t>тыс. кВт·ч на тыс. куб. м</t>
  </si>
  <si>
    <t>Добавить производственный объект</t>
  </si>
  <si>
    <t>за 2023 год</t>
  </si>
  <si>
    <t/>
  </si>
  <si>
    <t>Выручка от регулируемых видов деятельности в сфере холодного водоснабжения</t>
  </si>
  <si>
    <t>Себестоимость производимых товаров (оказываемых услуг) по регулируемым видам деятельности в сфере холодного водоснабжения, включая:</t>
  </si>
  <si>
    <t>2.1</t>
  </si>
  <si>
    <t>Расходы на оплату холодной воды, приобретаемой у других организаций для последующей подачи потребителям</t>
  </si>
  <si>
    <t>2.2</t>
  </si>
  <si>
    <t>Расходы на приобретаемую электрическую энергию (мощность), используемую в технологическом процессе</t>
  </si>
  <si>
    <t>2.2.1</t>
  </si>
  <si>
    <t>Средневзвешенная стоимость 1 кВт.ч (с учетом мощности)</t>
  </si>
  <si>
    <t>2.2.2</t>
  </si>
  <si>
    <t>Объём приобретения электрической энергии</t>
  </si>
  <si>
    <t>2.3</t>
  </si>
  <si>
    <t>Расходы на химические реагенты, используемые в технологическом процессе</t>
  </si>
  <si>
    <t>2.4</t>
  </si>
  <si>
    <t>Расходы на оплату труда и страховые взносы на обязательное социальное страхование, выплачиваемые из фонда оплаты труда основного производственного персонала, в том числе:</t>
  </si>
  <si>
    <t>2.4.1</t>
  </si>
  <si>
    <t>Расходы на оплату труда основного производственного персонала</t>
  </si>
  <si>
    <t>2.4.2</t>
  </si>
  <si>
    <t>Страховые взносы на обязательное социальное страхование, выплачиваемые из фонда оплаты труда основного производственного персонала</t>
  </si>
  <si>
    <t>2.5</t>
  </si>
  <si>
    <t>Расходы на оплату труда и страховые взносы на обязательное социальное страхование, выплачиваемые из фонда оплаты труда административно-управленческого персонала, в том числе:</t>
  </si>
  <si>
    <t>2.5.1</t>
  </si>
  <si>
    <t>Расходы на оплату труда административно-управленческого персонала</t>
  </si>
  <si>
    <t>2.5.2</t>
  </si>
  <si>
    <t>Страховые взносы на обязательное социальное страхование, выплачиваемые из фонда оплаты труда административно-управленческого персонала</t>
  </si>
  <si>
    <t>2.6</t>
  </si>
  <si>
    <t>Расходы на амортизацию основных средств и нематериальных активов</t>
  </si>
  <si>
    <t>2.6.1</t>
  </si>
  <si>
    <t>Расходы на амортизацию основных средств</t>
  </si>
  <si>
    <t>2.6.2</t>
  </si>
  <si>
    <t>Расходы на амортизацию нематериальных активов</t>
  </si>
  <si>
    <t>2.7</t>
  </si>
  <si>
    <t>Расходы на аренду имущества, используемого для осуществления регулируемых видов деятельности в сфере холодного водоснабжения</t>
  </si>
  <si>
    <t>2.8</t>
  </si>
  <si>
    <t>Общепроизводственные расходы, в том числе:</t>
  </si>
  <si>
    <t>2.8.1</t>
  </si>
  <si>
    <t>Расходы на текущий ремонт</t>
  </si>
  <si>
    <t>2.8.2</t>
  </si>
  <si>
    <t>Расходы на капитальный ремонт</t>
  </si>
  <si>
    <t>2.9</t>
  </si>
  <si>
    <t>Общехозяйственные расходы, в том числе:</t>
  </si>
  <si>
    <t>2.9.1</t>
  </si>
  <si>
    <t>2.9.2</t>
  </si>
  <si>
    <t>2.10</t>
  </si>
  <si>
    <t>Расходы на капитальный и текущий ремонт основных средств</t>
  </si>
  <si>
    <t>2.10.1</t>
  </si>
  <si>
    <t>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</t>
  </si>
  <si>
    <t>2.11</t>
  </si>
  <si>
    <t xml:space="preserve">Расходы на услуги производственного характера, оказываемые по договорам с организациями на проведение регламентных работ в рамках технологического процесса </t>
  </si>
  <si>
    <t>2.11.1</t>
  </si>
  <si>
    <t>2.12</t>
  </si>
  <si>
    <t>Прочие расходы,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водоотведения, утвержденными постановлением Правительства Российской Федерации от 13 мая 2013 г. N 406 "О государственном регулировании тарифов в сфере водоснабжения и водоотведения" (далее - Основы ценообразования в сфере водоснабжения и водоотведения)</t>
  </si>
  <si>
    <t>2.12.1</t>
  </si>
  <si>
    <t>2.12.2</t>
  </si>
  <si>
    <t>3</t>
  </si>
  <si>
    <t>Чистая прибыль, полученная от регулируемого вида деятельности в сфере холодного водоснабжения, в том числе:</t>
  </si>
  <si>
    <t>3.1</t>
  </si>
  <si>
    <t>Размер расходования чистой прибыли на финансирование мероприятий, предусмотренных инвестиционной программой регулируемой организации</t>
  </si>
  <si>
    <t>4</t>
  </si>
  <si>
    <t>Изменение стоимости основных фондов, в том числе:</t>
  </si>
  <si>
    <t>4.1</t>
  </si>
  <si>
    <t>Изменение стоимости основных фондов за счет их ввода в эксплуатацию (вывода из эксплуатации)</t>
  </si>
  <si>
    <t>4.1.1</t>
  </si>
  <si>
    <t>Изменение стоимости основных фондов за счет их ввода в эксплуатацию</t>
  </si>
  <si>
    <t>4.1.2</t>
  </si>
  <si>
    <t>Изменение стоимости основных фондов за счет их вывода в эксплуатацию</t>
  </si>
  <si>
    <t>4.2</t>
  </si>
  <si>
    <t>Изменение стоимости основных фондов за счет их переоценки</t>
  </si>
  <si>
    <t>5</t>
  </si>
  <si>
    <t>Валовая прибыль (убытки) от продажи товаров и услуг по регулируемым видам деятельности в сфере холодного водоснабжения</t>
  </si>
  <si>
    <t>6</t>
  </si>
  <si>
    <t>Годовая бухгалтерская (финансовая) отчетность, включая бухгалтерский баланс и приложения к нему</t>
  </si>
  <si>
    <t>7</t>
  </si>
  <si>
    <t>Объём поднятой воды</t>
  </si>
  <si>
    <t>8</t>
  </si>
  <si>
    <t>Объём покупной воды</t>
  </si>
  <si>
    <t>9</t>
  </si>
  <si>
    <t>Объём воды, пропущенной через очистные сооружения</t>
  </si>
  <si>
    <t>10</t>
  </si>
  <si>
    <t>Объём отпущенной потребителям воды, в том числе:</t>
  </si>
  <si>
    <t>10.1</t>
  </si>
  <si>
    <t>Объём отпущенной потребителям воды, определенный по приборам учета</t>
  </si>
  <si>
    <t>10.2</t>
  </si>
  <si>
    <t>Объём отпущенной потребителям воды, определенный расчетным способом</t>
  </si>
  <si>
    <t>10.2.1</t>
  </si>
  <si>
    <t>Объём отпущенной потребителям воды, определенный по нормативам потребления коммунальных услуг</t>
  </si>
  <si>
    <t>10.2.2</t>
  </si>
  <si>
    <t xml:space="preserve">Объём отпущенной потребителям воды, определенный по нормативам потребления коммунальных ресурсов </t>
  </si>
  <si>
    <t>11</t>
  </si>
  <si>
    <t>Потери воды в сетях</t>
  </si>
  <si>
    <t>12</t>
  </si>
  <si>
    <t>Среднесписочная численность основного производственного персонала</t>
  </si>
  <si>
    <t>13</t>
  </si>
  <si>
    <t>Удельный расход электрической энергии на подачу воды в сеть</t>
  </si>
  <si>
    <t>14</t>
  </si>
  <si>
    <t>Расход воды на собственные нужды, в том числе:</t>
  </si>
  <si>
    <t>14.1</t>
  </si>
  <si>
    <t>Расход воды на хозяйственно-бытовые нужды</t>
  </si>
  <si>
    <t>15</t>
  </si>
  <si>
    <t>Показатель использования производственных объектов (по объему перекачки), в том числе:</t>
  </si>
  <si>
    <t>PP108.OPEN.INFO.BALANCE.COLDVSNA.EIAS(v1.0.8) (2)2023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</si>
</sst>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7" formatCode="_-* #,##0.00[$€-1]_-;\-* #,##0.00[$€-1]_-;_-* &quot;-&quot;??[$€-1]_-"/>
    <numFmt numFmtId="168" formatCode="#,##0.0"/>
    <numFmt numFmtId="169" formatCode="#,##0.000"/>
  </numFmts>
  <fonts count="30">
    <font>
      <sz val="11"/>
      <color theme="1"/>
      <name val="Calibri"/>
      <family val="2"/>
      <charset val="204"/>
      <scheme val="minor"/>
    </font>
    <font>
      <sz val="9"/>
      <name val="Tahoma"/>
    </font>
    <font>
      <sz val="1"/>
      <color theme="0"/>
      <name val="Tahoma"/>
    </font>
    <font>
      <b/>
      <sz val="1"/>
      <color theme="0"/>
      <name val="Tahoma"/>
    </font>
    <font>
      <sz val="9"/>
      <color rgb="FF000080"/>
      <name val="Tahoma"/>
    </font>
    <font>
      <sz val="9"/>
      <color theme="0"/>
      <name val="Tahoma"/>
    </font>
    <font>
      <u/>
      <sz val="9"/>
      <color rgb="FF333399"/>
      <name val="Tahoma"/>
    </font>
    <font>
      <u/>
      <sz val="9"/>
      <color theme="10"/>
      <name val="Tahoma"/>
    </font>
    <font>
      <b/>
      <sz val="10"/>
      <name val="Tahoma"/>
      <family val="2"/>
      <charset val="204"/>
    </font>
    <font>
      <b/>
      <sz val="9"/>
      <name val="Tahoma"/>
      <family val="2"/>
      <charset val="204"/>
    </font>
    <font>
      <sz val="9"/>
      <color rgb="FF000000"/>
      <name val="Tahoma"/>
    </font>
    <font>
      <sz val="11"/>
      <color theme="1"/>
      <name val="Calibri"/>
      <scheme val="minor"/>
    </font>
    <font>
      <sz val="12"/>
      <name val="Arial"/>
    </font>
    <font>
      <sz val="10"/>
      <name val="Helv"/>
    </font>
    <font>
      <sz val="8"/>
      <name val="Arial"/>
    </font>
    <font>
      <sz val="10"/>
      <name val="Tahoma"/>
    </font>
    <font>
      <sz val="8"/>
      <name val="Palatino"/>
    </font>
    <font>
      <u/>
      <sz val="10"/>
      <color rgb="FF800080"/>
      <name val="Arial Cyr"/>
    </font>
    <font>
      <sz val="8"/>
      <name val="Helv"/>
    </font>
    <font>
      <sz val="11"/>
      <name val="Tahoma"/>
    </font>
    <font>
      <sz val="11"/>
      <color rgb="FF333399"/>
      <name val="Calibri"/>
    </font>
    <font>
      <b/>
      <u/>
      <sz val="11"/>
      <color rgb="FF0000FF"/>
      <name val="Arial"/>
    </font>
    <font>
      <u/>
      <sz val="9"/>
      <color rgb="FF0000FF"/>
      <name val="Tahoma"/>
    </font>
    <font>
      <u/>
      <sz val="9"/>
      <color rgb="FF000080"/>
      <name val="Tahoma"/>
    </font>
    <font>
      <b/>
      <u/>
      <sz val="9"/>
      <color rgb="FF0000FF"/>
      <name val="Tahoma"/>
    </font>
    <font>
      <b/>
      <sz val="14"/>
      <name val="Franklin Gothic Medium"/>
    </font>
    <font>
      <b/>
      <sz val="9"/>
      <name val="Tahoma"/>
    </font>
    <font>
      <sz val="11"/>
      <color rgb="FF000000"/>
      <name val="Calibri"/>
    </font>
    <font>
      <sz val="10"/>
      <name val="Arial Cyr"/>
    </font>
    <font>
      <sz val="9"/>
      <color rgb="FF00FF00"/>
      <name val="Tahoma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lightDown">
        <fgColor rgb="FFC0C0C0"/>
      </patternFill>
    </fill>
    <fill>
      <patternFill patternType="solid">
        <fgColor rgb="FFB7E4FF"/>
      </patternFill>
    </fill>
    <fill>
      <patternFill patternType="solid">
        <fgColor rgb="FFFFFFC0"/>
      </patternFill>
    </fill>
    <fill>
      <patternFill patternType="solid">
        <fgColor rgb="FFFFCC99"/>
      </patternFill>
    </fill>
    <fill>
      <patternFill patternType="solid">
        <fgColor rgb="FFFFFF99"/>
      </patternFill>
    </fill>
    <fill>
      <patternFill patternType="solid">
        <fgColor rgb="FFC0C0C0"/>
      </patternFill>
    </fill>
    <fill>
      <patternFill patternType="solid">
        <fgColor rgb="FF969696"/>
      </patternFill>
    </fill>
    <fill>
      <patternFill patternType="solid">
        <fgColor rgb="FF00FF00"/>
      </patternFill>
    </fill>
  </fills>
  <borders count="6">
    <border>
      <left/>
      <right/>
      <top/>
      <bottom/>
      <diagonal/>
    </border>
    <border>
      <left/>
      <right/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ck">
        <color rgb="FF808080"/>
      </left>
      <right style="thick">
        <color rgb="FF808080"/>
      </right>
      <top style="thick">
        <color rgb="FF808080"/>
      </top>
      <bottom style="thick">
        <color rgb="FF808080"/>
      </bottom>
      <diagonal/>
    </border>
  </borders>
  <cellStyleXfs count="34">
    <xf numFmtId="0" fontId="0" fillId="0" borderId="0"/>
    <xf numFmtId="49" fontId="10" fillId="0" borderId="0" applyFill="0" applyBorder="0">
      <alignment vertical="top"/>
    </xf>
    <xf numFmtId="0" fontId="12" fillId="0" borderId="0" applyFill="0" applyBorder="0">
      <alignment vertical="top"/>
    </xf>
    <xf numFmtId="0" fontId="13" fillId="0" borderId="0" applyFill="0" applyBorder="0"/>
    <xf numFmtId="167" fontId="13" fillId="0" borderId="0" applyFill="0" applyBorder="0"/>
    <xf numFmtId="38" fontId="14" fillId="0" borderId="0" applyFill="0" applyBorder="0">
      <alignment vertical="top"/>
    </xf>
    <xf numFmtId="0" fontId="15" fillId="0" borderId="4" applyFill="0">
      <alignment vertical="top"/>
      <protection locked="0"/>
    </xf>
    <xf numFmtId="168" fontId="1" fillId="9" borderId="0" applyBorder="0">
      <protection locked="0"/>
    </xf>
    <xf numFmtId="0" fontId="16" fillId="0" borderId="0" applyFill="0" applyBorder="0">
      <alignment vertical="center"/>
    </xf>
    <xf numFmtId="169" fontId="1" fillId="9" borderId="0" applyBorder="0">
      <protection locked="0"/>
    </xf>
    <xf numFmtId="164" fontId="1" fillId="9" borderId="0" applyBorder="0">
      <protection locked="0"/>
    </xf>
    <xf numFmtId="0" fontId="17" fillId="0" borderId="0" applyFill="0" applyBorder="0">
      <alignment vertical="top"/>
    </xf>
    <xf numFmtId="0" fontId="15" fillId="10" borderId="4">
      <alignment vertical="top"/>
    </xf>
    <xf numFmtId="0" fontId="18" fillId="0" borderId="0" applyFill="0" applyBorder="0"/>
    <xf numFmtId="0" fontId="19" fillId="11" borderId="5">
      <alignment horizontal="center" vertical="center"/>
    </xf>
    <xf numFmtId="0" fontId="20" fillId="8" borderId="4">
      <alignment vertical="top"/>
    </xf>
    <xf numFmtId="0" fontId="21" fillId="0" borderId="0" applyFill="0" applyBorder="0">
      <alignment vertical="top"/>
    </xf>
    <xf numFmtId="0" fontId="22" fillId="0" borderId="0" applyFill="0" applyBorder="0">
      <alignment vertical="top"/>
    </xf>
    <xf numFmtId="0" fontId="23" fillId="0" borderId="0" applyFill="0" applyBorder="0">
      <alignment vertical="top"/>
    </xf>
    <xf numFmtId="0" fontId="24" fillId="0" borderId="0" applyFill="0" applyBorder="0">
      <alignment vertical="top"/>
    </xf>
    <xf numFmtId="0" fontId="6" fillId="0" borderId="0" applyFill="0" applyBorder="0">
      <alignment vertical="top"/>
    </xf>
    <xf numFmtId="0" fontId="25" fillId="0" borderId="0" applyFill="0" applyBorder="0">
      <alignment horizontal="center" vertical="center" wrapText="1"/>
    </xf>
    <xf numFmtId="0" fontId="26" fillId="0" borderId="0" applyFill="0" applyBorder="0">
      <alignment horizontal="center" vertical="center" wrapText="1"/>
    </xf>
    <xf numFmtId="4" fontId="1" fillId="9" borderId="0" applyBorder="0">
      <alignment horizontal="right"/>
    </xf>
    <xf numFmtId="49" fontId="1" fillId="0" borderId="0" applyFill="0" applyBorder="0">
      <alignment vertical="top"/>
    </xf>
    <xf numFmtId="0" fontId="11" fillId="0" borderId="0" applyFill="0" applyBorder="0"/>
    <xf numFmtId="0" fontId="27" fillId="0" borderId="0" applyFill="0" applyBorder="0"/>
    <xf numFmtId="49" fontId="10" fillId="0" borderId="0" applyFill="0" applyBorder="0">
      <alignment vertical="top"/>
    </xf>
    <xf numFmtId="0" fontId="28" fillId="0" borderId="0" applyFill="0" applyBorder="0"/>
    <xf numFmtId="0" fontId="29" fillId="12" borderId="0" applyBorder="0">
      <alignment vertical="top"/>
    </xf>
    <xf numFmtId="49" fontId="29" fillId="0" borderId="0" applyFill="0" applyBorder="0">
      <alignment vertical="top"/>
    </xf>
    <xf numFmtId="0" fontId="15" fillId="0" borderId="0" applyFill="0" applyBorder="0">
      <alignment wrapText="1"/>
    </xf>
    <xf numFmtId="49" fontId="1" fillId="12" borderId="0" applyBorder="0">
      <alignment vertical="top"/>
    </xf>
    <xf numFmtId="49" fontId="10" fillId="2" borderId="0" applyBorder="0">
      <alignment vertical="top"/>
    </xf>
  </cellStyleXfs>
  <cellXfs count="33">
    <xf numFmtId="0" fontId="0" fillId="0" borderId="0" xfId="0"/>
    <xf numFmtId="0" fontId="1" fillId="0" borderId="0" xfId="0" applyFont="1" applyAlignment="1">
      <alignment horizontal="left" vertical="center" wrapText="1" indent="3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horizontal="right"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right" vertical="center" wrapText="1" indent="1"/>
    </xf>
    <xf numFmtId="0" fontId="1" fillId="3" borderId="3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4" fontId="1" fillId="4" borderId="3" xfId="0" applyNumberFormat="1" applyFont="1" applyFill="1" applyBorder="1" applyAlignment="1" applyProtection="1">
      <alignment horizontal="right" vertical="center" wrapText="1"/>
      <protection locked="0"/>
    </xf>
    <xf numFmtId="4" fontId="1" fillId="3" borderId="3" xfId="0" applyNumberFormat="1" applyFont="1" applyFill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top" wrapText="1" indent="1"/>
    </xf>
    <xf numFmtId="0" fontId="5" fillId="5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left" vertical="top" wrapText="1" indent="2"/>
    </xf>
    <xf numFmtId="164" fontId="1" fillId="4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6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vertical="center" wrapText="1"/>
    </xf>
    <xf numFmtId="0" fontId="1" fillId="4" borderId="3" xfId="0" applyFont="1" applyFill="1" applyBorder="1" applyAlignment="1" applyProtection="1">
      <alignment vertical="center" wrapText="1"/>
      <protection locked="0"/>
    </xf>
    <xf numFmtId="4" fontId="1" fillId="7" borderId="3" xfId="0" applyNumberFormat="1" applyFont="1" applyFill="1" applyBorder="1" applyAlignment="1" applyProtection="1">
      <alignment horizontal="right" vertical="center" wrapText="1"/>
      <protection locked="0"/>
    </xf>
    <xf numFmtId="0" fontId="6" fillId="7" borderId="3" xfId="0" applyFont="1" applyFill="1" applyBorder="1" applyAlignment="1" applyProtection="1">
      <alignment horizontal="left" vertical="center" wrapText="1"/>
      <protection locked="0"/>
    </xf>
    <xf numFmtId="0" fontId="7" fillId="7" borderId="3" xfId="0" applyFont="1" applyFill="1" applyBorder="1" applyAlignment="1" applyProtection="1">
      <alignment horizontal="left" vertical="center" wrapText="1"/>
      <protection locked="0"/>
    </xf>
    <xf numFmtId="164" fontId="1" fillId="3" borderId="3" xfId="0" applyNumberFormat="1" applyFont="1" applyFill="1" applyBorder="1" applyAlignment="1">
      <alignment horizontal="right" vertical="center" wrapText="1"/>
    </xf>
    <xf numFmtId="0" fontId="4" fillId="5" borderId="3" xfId="0" applyFont="1" applyFill="1" applyBorder="1" applyAlignment="1">
      <alignment horizontal="left" vertical="center" inden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 indent="1"/>
    </xf>
    <xf numFmtId="0" fontId="1" fillId="5" borderId="3" xfId="0" applyFont="1" applyFill="1" applyBorder="1" applyAlignment="1">
      <alignment vertical="center" wrapText="1"/>
    </xf>
    <xf numFmtId="0" fontId="9" fillId="0" borderId="0" xfId="0" applyFont="1" applyAlignment="1">
      <alignment horizontal="right" vertical="center" wrapText="1" indent="3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right" vertical="center" wrapText="1" indent="1"/>
    </xf>
    <xf numFmtId="0" fontId="1" fillId="0" borderId="3" xfId="0" applyFont="1" applyBorder="1" applyAlignment="1">
      <alignment horizontal="right" vertical="center" wrapText="1"/>
    </xf>
  </cellXfs>
  <cellStyles count="64">
    <cellStyle name=" 1" xfId="3" xr:uid="{62EF906E-C1A2-41B0-9754-E437000F9A64}"/>
    <cellStyle name=" 1 2" xfId="4" xr:uid="{CE39D3E6-6C94-4807-ACF7-333F67E86A79}"/>
    <cellStyle name=" 1_Stage1" xfId="3" xr:uid="{C1B09710-8AF4-4F9A-A6EE-CE8363C5D1D8}"/>
    <cellStyle name="_Model_RAB Мой_PR.PROG.WARM.NOTCOMBI.2012.2.16_v1.4(04.04.11) " xfId="5" xr:uid="{4F9E86DB-2791-4E94-B046-C2BDA878E595}"/>
    <cellStyle name="_Model_RAB Мой_Книга2_PR.PROG.WARM.NOTCOMBI.2012.2.16_v1.4(04.04.11) " xfId="5" xr:uid="{E09539E4-0969-4AB5-9437-C19250DCB0FE}"/>
    <cellStyle name="_Model_RAB_MRSK_svod_PR.PROG.WARM.NOTCOMBI.2012.2.16_v1.4(04.04.11) " xfId="5" xr:uid="{05824C29-0C77-416D-8207-40C5ECEECACC}"/>
    <cellStyle name="_Model_RAB_MRSK_svod_Книга2_PR.PROG.WARM.NOTCOMBI.2012.2.16_v1.4(04.04.11) " xfId="5" xr:uid="{DAE05D41-4286-4C56-86D2-BB1F20BCD2EB}"/>
    <cellStyle name="_МОДЕЛЬ_1 (2)_PR.PROG.WARM.NOTCOMBI.2012.2.16_v1.4(04.04.11) " xfId="5" xr:uid="{AE4B41A5-C4AE-4F65-86C6-E5842431E2BC}"/>
    <cellStyle name="_МОДЕЛЬ_1 (2)_Книга2_PR.PROG.WARM.NOTCOMBI.2012.2.16_v1.4(04.04.11) " xfId="5" xr:uid="{7F72FB4D-2C3E-4D8C-97F0-A96D887A0C13}"/>
    <cellStyle name="_пр 5 тариф RAB_PR.PROG.WARM.NOTCOMBI.2012.2.16_v1.4(04.04.11) " xfId="5" xr:uid="{AD83757E-1538-4F37-9206-60E2EDDDFE3A}"/>
    <cellStyle name="_пр 5 тариф RAB_Книга2_PR.PROG.WARM.NOTCOMBI.2012.2.16_v1.4(04.04.11) " xfId="5" xr:uid="{739345C0-D41B-46F2-AFAC-B6B7CBF0A4C6}"/>
    <cellStyle name="_Расчет RAB_22072008_PR.PROG.WARM.NOTCOMBI.2012.2.16_v1.4(04.04.11) " xfId="5" xr:uid="{AE9837E1-DE5A-469B-97D3-90359278AB99}"/>
    <cellStyle name="_Расчет RAB_22072008_Книга2_PR.PROG.WARM.NOTCOMBI.2012.2.16_v1.4(04.04.11) " xfId="5" xr:uid="{51CA66DB-B166-4183-B49A-9096B12230D8}"/>
    <cellStyle name="_Расчет RAB_Лен и МОЭСК_с 2010 года_14.04.2009_со сглаж_version 3.0_без ФСК_PR.PROG.WARM.NOTCOMBI.2012.2.16_v1.4(04.04.11) " xfId="5" xr:uid="{0144BE43-5A6B-4AD3-8157-C60D6AF89CFB}"/>
    <cellStyle name="_Расчет RAB_Лен и МОЭСК_с 2010 года_14.04.2009_со сглаж_version 3.0_без ФСК_Книга2_PR.PROG.WARM.NOTCOMBI.2012.2.16_v1.4(04.04.11) " xfId="5" xr:uid="{D0A29822-0C7E-4CB5-AABC-0AF9E0CE8373}"/>
    <cellStyle name="Cells 2" xfId="6" xr:uid="{D1C82D08-85BA-4B1E-8AB4-1C2A9DEE467D}"/>
    <cellStyle name="currency1" xfId="7" xr:uid="{A3365A00-01B0-46AA-9FDF-8C3538AF78DF}"/>
    <cellStyle name="Currency2" xfId="8" xr:uid="{C458A2D2-E313-48AD-B0BC-476D63A2F1B8}"/>
    <cellStyle name="currency3" xfId="9" xr:uid="{B1D2583C-E8FE-4A98-A4FB-FB092F59AF7E}"/>
    <cellStyle name="currency4" xfId="10" xr:uid="{04B8E9B3-66AE-4E65-99EC-7163C164A398}"/>
    <cellStyle name="Followed Hyperlink" xfId="11" xr:uid="{96884242-0AC3-4B8C-AF87-B6BE23D8B648}"/>
    <cellStyle name="Header 3" xfId="12" xr:uid="{2254EE9C-0EA0-44F5-AC73-BE3BBFC8097F}"/>
    <cellStyle name="normal" xfId="2" xr:uid="{06803758-4C6C-4A6E-89F7-A4C6FA4AE772}"/>
    <cellStyle name="Normal1" xfId="13" xr:uid="{F0D7DBEE-72C5-4110-B44C-BD979DA9298A}"/>
    <cellStyle name="Normal2" xfId="8" xr:uid="{1A519AA6-FA6D-4ED9-86E5-8FDA882198C7}"/>
    <cellStyle name="Percent1" xfId="8" xr:uid="{EDCA4D7B-C3B1-4851-9EC7-F734FC169332}"/>
    <cellStyle name="Title 4" xfId="14" xr:uid="{4DAB6834-CFD5-40CC-BC4B-7F47B9282DF8}"/>
    <cellStyle name="Ввод  2" xfId="15" xr:uid="{DDC9471A-FC22-494F-8218-F995F027CE8C}"/>
    <cellStyle name="Гиперссылка 2" xfId="16" xr:uid="{D9D90525-8C62-4399-B453-9CAEA3E19135}"/>
    <cellStyle name="Гиперссылка 2 2" xfId="17" xr:uid="{B08855E4-F718-43C8-ABB3-95863D5360EB}"/>
    <cellStyle name="Гиперссылка 3" xfId="18" xr:uid="{1A4A6817-32CF-44D5-8713-646C9B855F0F}"/>
    <cellStyle name="Гиперссылка 4" xfId="19" xr:uid="{9A28137B-5EAC-4CF7-91D5-C97C6A716B2F}"/>
    <cellStyle name="Гиперссылка 5" xfId="20" xr:uid="{E476126E-82A3-4C86-AF5A-C0774C1C5ADE}"/>
    <cellStyle name="Заголовок" xfId="21" xr:uid="{889B259B-A90A-4CA0-85A1-DB62EEE031D2}"/>
    <cellStyle name="ЗаголовокСтолбца" xfId="22" xr:uid="{29728BD0-2CF7-42B5-BBBD-D993F4284B85}"/>
    <cellStyle name="Значение" xfId="23" xr:uid="{A215D1C5-BDBA-4FD6-9BB9-F66398FB8B13}"/>
    <cellStyle name="Обычный" xfId="0" builtinId="0"/>
    <cellStyle name="Обычный 10" xfId="24" xr:uid="{13C54B51-A7CB-4013-A4C1-35799EE3AF02}"/>
    <cellStyle name="Обычный 12" xfId="25" xr:uid="{7C91E89D-D99D-4F93-B1D4-017A13B18A92}"/>
    <cellStyle name="Обычный 12 2" xfId="26" xr:uid="{69A37B0F-916C-40D9-8316-C143B0C2CB07}"/>
    <cellStyle name="Обычный 14" xfId="25" xr:uid="{99824857-1206-44FD-8F5D-3225F19D072A}"/>
    <cellStyle name="Обычный 14 2" xfId="25" xr:uid="{7DE6153B-EB91-43AE-B45B-6FC287E89361}"/>
    <cellStyle name="Обычный 14 3" xfId="25" xr:uid="{A0E7D639-2BF0-44F5-A944-88720E4A1BA2}"/>
    <cellStyle name="Обычный 14 4" xfId="25" xr:uid="{5027B323-6522-43EC-AF22-62A5D2568EFC}"/>
    <cellStyle name="Обычный 15" xfId="25" xr:uid="{9C3CF4B6-FD44-41D5-B301-02C9838E7A99}"/>
    <cellStyle name="Обычный 2" xfId="27" xr:uid="{A15BEDFF-AD8D-4888-8E16-5955497CFFD6}"/>
    <cellStyle name="Обычный 2 10 2" xfId="28" xr:uid="{C49D341A-9223-4B26-AFE6-5E227E02D78A}"/>
    <cellStyle name="Обычный 2 2" xfId="29" xr:uid="{FD5E58D5-CC3D-46E5-9624-D0167840503B}"/>
    <cellStyle name="Обычный 2 3" xfId="26" xr:uid="{C0F71B6D-1A3C-47DA-BBF3-9126D116C969}"/>
    <cellStyle name="Обычный 2 4" xfId="30" xr:uid="{CF53467B-0407-4C4A-A62F-0B2E541EA392}"/>
    <cellStyle name="Обычный 2 5" xfId="28" xr:uid="{4E8D16A7-6B3F-4C44-8324-AFE46A0E4C79}"/>
    <cellStyle name="Обычный 20" xfId="31" xr:uid="{518841D6-A444-4F0F-BBE8-0A03CFC06883}"/>
    <cellStyle name="Обычный 21" xfId="31" xr:uid="{B8FEC3C6-0F97-4C90-8525-A59CDB5B0D9E}"/>
    <cellStyle name="Обычный 22" xfId="31" xr:uid="{F12BF674-4C1E-49F6-843D-5E60755A7FA3}"/>
    <cellStyle name="Обычный 23" xfId="31" xr:uid="{2BBC943C-141D-470B-8FF9-537E7DCF2A0F}"/>
    <cellStyle name="Обычный 3" xfId="24" xr:uid="{790A9B9A-5C42-4B26-85DE-E24D962540BC}"/>
    <cellStyle name="Обычный 3 2" xfId="30" xr:uid="{A36CF147-8F4D-46E1-BD66-7D14EC2E20E9}"/>
    <cellStyle name="Обычный 3 3" xfId="32" xr:uid="{1C27262E-7EA3-481D-8022-EA2CD48E58A5}"/>
    <cellStyle name="Обычный 3 4" xfId="28" xr:uid="{F2FF537D-B662-4A93-A755-08DC9F44344E}"/>
    <cellStyle name="Обычный 4" xfId="33" xr:uid="{6B53DB52-EB63-4285-9C0E-971710365DAD}"/>
    <cellStyle name="Обычный 5" xfId="30" xr:uid="{95A6176A-6449-4522-8471-83E547122916}"/>
    <cellStyle name="Обычный 6" xfId="30" xr:uid="{35FFDD82-EE89-47E4-A23A-D160732B5301}"/>
    <cellStyle name="Обычный 7" xfId="25" xr:uid="{E5924AB4-6F94-44AF-B97E-6C603AE0A072}"/>
    <cellStyle name="Обычный 8" xfId="1" xr:uid="{90D95258-3A1A-45DC-9CEE-8DF6E9AF09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dmin\Downloads\file_export%20(12).xlsx" TargetMode="External"/><Relationship Id="rId1" Type="http://schemas.openxmlformats.org/officeDocument/2006/relationships/externalLinkPath" Target="/Users/Admin/Downloads/file_export%20(1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Инструкция"/>
      <sheetName val="Титульный"/>
      <sheetName val="Список территорий"/>
      <sheetName val="Дифференциация"/>
      <sheetName val="Перечень тарифов"/>
      <sheetName val="Дифференциация тариф показатель"/>
      <sheetName val="Общая информация об организации"/>
      <sheetName val="Общая информация по ВД"/>
      <sheetName val="Виды объектов"/>
      <sheetName val="Сведения по территориям"/>
      <sheetName val="ТС. Т-ТЭ | &gt;=25МВт"/>
      <sheetName val="ТС. Т-ТЭ | ТСО"/>
      <sheetName val="ТС. Т-ТЭ | предел"/>
      <sheetName val="ТС. Т-ТЭ | индикат"/>
      <sheetName val="ТС. Резерв мощности"/>
      <sheetName val="ТС. Т-ТН"/>
      <sheetName val="ТС. Т-передача ТЭ"/>
      <sheetName val="ТС. Т-передача ТН"/>
      <sheetName val="ТС. Т-гор.вода"/>
      <sheetName val="ТС. Т-подкл"/>
      <sheetName val="ХВС. Т-пит"/>
      <sheetName val="ХВС. Т-тех"/>
      <sheetName val="ХВС. Т-транс"/>
      <sheetName val="ХВС. Т-подвоз"/>
      <sheetName val="ТС. Т-подкл(инд)"/>
      <sheetName val="ХВС. Т-подкл"/>
      <sheetName val="ВО. Т-во"/>
      <sheetName val="ВО. Т-транс"/>
      <sheetName val="ВО. Т-подкл"/>
      <sheetName val="ГВС. Т-гор.вода"/>
      <sheetName val="ГВС. Т-транс"/>
      <sheetName val="ГВС. Т-подкл"/>
      <sheetName val="Показатели ФХД"/>
      <sheetName val="Показатели ФХД &gt;20%"/>
      <sheetName val="ТКО. Показатели ФХД"/>
      <sheetName val="ТКО. Транс. Показатели ФХД"/>
      <sheetName val="Показатели КНЭ"/>
      <sheetName val="Ограничения"/>
      <sheetName val="ИП"/>
      <sheetName val="ИП. Детализация"/>
      <sheetName val="ИП. Финансовый план"/>
      <sheetName val="ИП. КНЭ"/>
      <sheetName val="ТП"/>
      <sheetName val="Договоры"/>
      <sheetName val="Порядок ТП"/>
      <sheetName val="Предложение"/>
      <sheetName val="Сведения о закупках"/>
      <sheetName val="Потребительские характеристики"/>
      <sheetName val="TEHSHEET"/>
      <sheetName val="Орган регулирования"/>
      <sheetName val="Перечень организаций"/>
      <sheetName val="Дела об установлении тарифов"/>
      <sheetName val="Дела об утверждении ПУЦ"/>
      <sheetName val="Привлечение к ответственности"/>
      <sheetName val="ЭД"/>
      <sheetName val="Сведения об изменении"/>
      <sheetName val="Комментарии"/>
      <sheetName val="Проверка"/>
      <sheetName val="et_union_hor"/>
      <sheetName val="DATA_FORMS"/>
      <sheetName val="DATA_NPA"/>
      <sheetName val="Т-ТЭ | потр"/>
      <sheetName val="modMainProcedures"/>
      <sheetName val="modB_FHD"/>
      <sheetName val="modB_FHD20"/>
      <sheetName val="modB_KNE"/>
      <sheetName val="modIP_MAIN"/>
      <sheetName val="modIP_QRE"/>
      <sheetName val="modIP_DETAILED"/>
      <sheetName val="et_union_vert"/>
      <sheetName val="Легенда"/>
      <sheetName val="modfrmListIP"/>
      <sheetName val="modfrmActivity"/>
      <sheetName val="REESTR_ORG"/>
      <sheetName val="REESTR_MO"/>
      <sheetName val="REESTR_IP"/>
      <sheetName val="REESTR_OBJ_INFR"/>
      <sheetName val="REESTR_DS"/>
      <sheetName val="REESTR_VT"/>
      <sheetName val="REESTR_VED"/>
      <sheetName val="REESTR_MO_FILTER"/>
      <sheetName val="REESTR_LINK"/>
      <sheetName val="modSheetMain"/>
      <sheetName val="modfrmReportMode"/>
      <sheetName val="modfrmReestrObj"/>
      <sheetName val="AllSheetsInThisWorkbook"/>
      <sheetName val="modInfo"/>
    </sheetNames>
    <sheetDataSet>
      <sheetData sheetId="0"/>
      <sheetData sheetId="1">
        <row r="31">
          <cell r="F31" t="str">
            <v>МУ МПЖКХ Гусь-Железный</v>
          </cell>
        </row>
      </sheetData>
      <sheetData sheetId="2"/>
      <sheetData sheetId="3">
        <row r="12">
          <cell r="O12" t="str">
            <v>ID_DIFF</v>
          </cell>
          <cell r="P12" t="str">
            <v>VD</v>
          </cell>
          <cell r="Q12" t="str">
            <v>AREA</v>
          </cell>
          <cell r="R12" t="str">
            <v>SYSTEM</v>
          </cell>
        </row>
        <row r="13">
          <cell r="O13" t="str">
            <v>diff_1</v>
          </cell>
          <cell r="P13" t="str">
            <v>Холодное водоснабжение. Питьевая вода; Подключение (технологическое присоединение) к централизованной системе водоснабжения</v>
          </cell>
          <cell r="Q13" t="str">
            <v>Территория 1</v>
          </cell>
          <cell r="R13" t="str">
            <v>без дифференциации</v>
          </cell>
        </row>
        <row r="14">
          <cell r="O14"/>
          <cell r="P14"/>
          <cell r="Q14"/>
          <cell r="R14"/>
        </row>
        <row r="15">
          <cell r="O15"/>
          <cell r="P15"/>
          <cell r="Q15"/>
          <cell r="R15"/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>
        <row r="15">
          <cell r="J15" t="str">
            <v>тыс. Гкал</v>
          </cell>
        </row>
        <row r="16">
          <cell r="J16" t="str">
            <v>Гкал/ч</v>
          </cell>
        </row>
      </sheetData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6">
          <cell r="C6" t="str">
            <v>Форма 4. Информация об основных показателях финансово-хозяйственной деятельности организации холодного водоснабжения, включая структуру основных производственных затрат (в части регулируемых видов деятельности в сфере холодного водоснабжения)</v>
          </cell>
        </row>
      </sheetData>
      <sheetData sheetId="60">
        <row r="18">
          <cell r="L18">
            <v>1</v>
          </cell>
          <cell r="M18" t="str">
            <v>Выручка от регулируемых видов деятельности в сфере холодного водоснабжения</v>
          </cell>
        </row>
        <row r="19">
          <cell r="L19">
            <v>2</v>
          </cell>
          <cell r="M19" t="str">
            <v>Себестоимость производимых товаров (оказываемых услуг) по регулируемым видам деятельности в сфере холодного водоснабжения, включая:</v>
          </cell>
        </row>
        <row r="20">
          <cell r="L20" t="str">
            <v>2.1</v>
          </cell>
          <cell r="M20" t="str">
            <v>Расходы на оплату холодной воды, приобретаемой у других организаций для последующей подачи потребителям</v>
          </cell>
        </row>
        <row r="21">
          <cell r="L21" t="str">
            <v/>
          </cell>
          <cell r="M21" t="str">
            <v/>
          </cell>
        </row>
        <row r="22">
          <cell r="L22" t="str">
            <v/>
          </cell>
          <cell r="M22" t="str">
            <v/>
          </cell>
        </row>
        <row r="23">
          <cell r="L23" t="str">
            <v/>
          </cell>
          <cell r="M23" t="str">
            <v/>
          </cell>
        </row>
        <row r="24">
          <cell r="L24" t="str">
            <v/>
          </cell>
          <cell r="M24" t="str">
            <v/>
          </cell>
        </row>
        <row r="25">
          <cell r="L25" t="str">
            <v>2.2</v>
          </cell>
          <cell r="M25" t="str">
            <v>Расходы на приобретаемую электрическую энергию (мощность), используемую в технологическом процессе</v>
          </cell>
        </row>
        <row r="26">
          <cell r="L26" t="str">
            <v>2.2.1</v>
          </cell>
          <cell r="M26" t="str">
            <v>Средневзвешенная стоимость 1 кВт.ч (с учетом мощности)</v>
          </cell>
        </row>
        <row r="27">
          <cell r="L27" t="str">
            <v>2.2.2</v>
          </cell>
          <cell r="M27" t="str">
            <v>Объём приобретения электрической энергии</v>
          </cell>
        </row>
        <row r="28">
          <cell r="L28" t="str">
            <v/>
          </cell>
          <cell r="M28" t="str">
            <v/>
          </cell>
        </row>
        <row r="29">
          <cell r="L29" t="str">
            <v>2.3</v>
          </cell>
          <cell r="M29" t="str">
            <v>Расходы на химические реагенты, используемые в технологическом процессе</v>
          </cell>
        </row>
        <row r="30">
          <cell r="L30" t="str">
            <v>2.4</v>
          </cell>
          <cell r="M30" t="str">
            <v>Расходы на оплату труда и страховые взносы на обязательное социальное страхование, выплачиваемые из фонда оплаты труда основного производственного персонала, в том числе:</v>
          </cell>
        </row>
        <row r="31">
          <cell r="L31" t="str">
            <v>2.4.1</v>
          </cell>
          <cell r="M31" t="str">
            <v>Расходы на оплату труда основного производственного персонала</v>
          </cell>
        </row>
        <row r="32">
          <cell r="L32" t="str">
            <v>2.4.2</v>
          </cell>
          <cell r="M32" t="str">
            <v>Страховые взносы на обязательное социальное страхование, выплачиваемые из фонда оплаты труда основного производственного персонала</v>
          </cell>
        </row>
        <row r="33">
          <cell r="L33" t="str">
            <v>2.5</v>
          </cell>
          <cell r="M33" t="str">
            <v>Расходы на оплату труда и страховые взносы на обязательное социальное страхование, выплачиваемые из фонда оплаты труда административно-управленческого персонала, в том числе:</v>
          </cell>
        </row>
        <row r="34">
          <cell r="L34" t="str">
            <v>2.5.1</v>
          </cell>
          <cell r="M34" t="str">
            <v>Расходы на оплату труда административно-управленческого персонала</v>
          </cell>
        </row>
        <row r="35">
          <cell r="L35" t="str">
            <v>2.5.2</v>
          </cell>
          <cell r="M35" t="str">
            <v>Страховые взносы на обязательное социальное страхование, выплачиваемые из фонда оплаты труда административно-управленческого персонала</v>
          </cell>
        </row>
        <row r="36">
          <cell r="L36" t="str">
            <v>2.6</v>
          </cell>
          <cell r="M36" t="str">
            <v>Расходы на амортизацию основных средств и нематериальных активов</v>
          </cell>
        </row>
        <row r="37">
          <cell r="L37" t="str">
            <v>2.6.1</v>
          </cell>
          <cell r="M37" t="str">
            <v>Расходы на амортизацию основных средств</v>
          </cell>
        </row>
        <row r="38">
          <cell r="L38" t="str">
            <v>2.6.2</v>
          </cell>
          <cell r="M38" t="str">
            <v>Расходы на амортизацию нематериальных активов</v>
          </cell>
        </row>
        <row r="39">
          <cell r="L39" t="str">
            <v>2.7</v>
          </cell>
          <cell r="M39" t="str">
            <v>Расходы на аренду имущества, используемого для осуществления регулируемых видов деятельности в сфере холодного водоснабжения</v>
          </cell>
        </row>
        <row r="40">
          <cell r="L40" t="str">
            <v>2.8</v>
          </cell>
          <cell r="M40" t="str">
            <v>Общепроизводственные расходы, в том числе:</v>
          </cell>
        </row>
        <row r="41">
          <cell r="L41" t="str">
            <v>2.8.1</v>
          </cell>
          <cell r="M41" t="str">
            <v>Расходы на текущий ремонт</v>
          </cell>
        </row>
        <row r="42">
          <cell r="L42" t="str">
            <v>2.8.2</v>
          </cell>
          <cell r="M42" t="str">
            <v>Расходы на капитальный ремонт</v>
          </cell>
        </row>
        <row r="43">
          <cell r="L43" t="str">
            <v>2.9</v>
          </cell>
          <cell r="M43" t="str">
            <v>Общехозяйственные расходы, в том числе:</v>
          </cell>
        </row>
        <row r="44">
          <cell r="L44" t="str">
            <v>2.9.1</v>
          </cell>
          <cell r="M44" t="str">
            <v>Расходы на текущий ремонт</v>
          </cell>
        </row>
        <row r="45">
          <cell r="L45" t="str">
            <v>2.9.2</v>
          </cell>
          <cell r="M45" t="str">
            <v>Расходы на капитальный ремонт</v>
          </cell>
        </row>
        <row r="46">
          <cell r="L46" t="str">
            <v>2.10</v>
          </cell>
          <cell r="M46" t="str">
            <v>Расходы на капитальный и текущий ремонт основных средств</v>
          </cell>
        </row>
        <row r="47">
          <cell r="L47" t="str">
            <v>2.10.1</v>
          </cell>
          <cell r="M47" t="str">
            <v>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</v>
          </cell>
        </row>
        <row r="48">
          <cell r="L48" t="str">
            <v>2.11</v>
          </cell>
          <cell r="M48" t="str">
            <v>Расходы на услуги производственного характера, оказываемые по договорам с организациями на проведение регламентных работ в рамках технологического процесса</v>
          </cell>
        </row>
        <row r="49">
          <cell r="L49" t="str">
            <v>2.11.1</v>
          </cell>
          <cell r="M49" t="str">
            <v>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</v>
          </cell>
        </row>
        <row r="50">
          <cell r="L50" t="str">
            <v>2.12</v>
          </cell>
          <cell r="M50" t="str">
            <v>Прочие расходы,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водоотведения, утвержденными постановлением Правительства Российской Федерации от 13 мая 2013 г. N 406 "О государственном регулировании тарифов в сфере водоснабжения и водоотведения" (далее - Основы ценообразования в сфере водоснабжения и водоотведения)</v>
          </cell>
        </row>
        <row r="51">
          <cell r="L51" t="str">
            <v/>
          </cell>
          <cell r="M51" t="str">
            <v/>
          </cell>
        </row>
        <row r="52">
          <cell r="L52" t="str">
            <v>3</v>
          </cell>
          <cell r="M52" t="str">
            <v>Чистая прибыль, полученная от регулируемого вида деятельности в сфере холодного водоснабжения, в том числе:</v>
          </cell>
        </row>
        <row r="53">
          <cell r="L53" t="str">
            <v>3.1</v>
          </cell>
          <cell r="M53" t="str">
            <v>Размер расходования чистой прибыли на финансирование мероприятий, предусмотренных инвестиционной программой регулируемой организации</v>
          </cell>
        </row>
        <row r="54">
          <cell r="L54" t="str">
            <v>4</v>
          </cell>
          <cell r="M54" t="str">
            <v>Изменение стоимости основных фондов, в том числе:</v>
          </cell>
        </row>
        <row r="55">
          <cell r="L55" t="str">
            <v>4.1</v>
          </cell>
          <cell r="M55" t="str">
            <v>Изменение стоимости основных фондов за счет их ввода в эксплуатацию (вывода из эксплуатации)</v>
          </cell>
        </row>
        <row r="56">
          <cell r="L56" t="str">
            <v>4.1.1</v>
          </cell>
          <cell r="M56" t="str">
            <v>Изменение стоимости основных фондов за счет их ввода в эксплуатацию</v>
          </cell>
        </row>
        <row r="57">
          <cell r="L57" t="str">
            <v>4.1.2</v>
          </cell>
          <cell r="M57" t="str">
            <v>Изменение стоимости основных фондов за счет их вывода в эксплуатацию</v>
          </cell>
        </row>
        <row r="58">
          <cell r="L58" t="str">
            <v>4.2</v>
          </cell>
          <cell r="M58" t="str">
            <v>Изменение стоимости основных фондов за счет их переоценки</v>
          </cell>
        </row>
        <row r="59">
          <cell r="L59" t="str">
            <v>5</v>
          </cell>
          <cell r="M59" t="str">
            <v>Валовая прибыль (убытки) от продажи товаров и услуг по регулируемым видам деятельности в сфере холодного водоснабжения</v>
          </cell>
        </row>
        <row r="60">
          <cell r="L60" t="str">
            <v>6</v>
          </cell>
          <cell r="M60" t="str">
            <v>Годовая бухгалтерская (финансовая) отчетность, включая бухгалтерский баланс и приложения к нему</v>
          </cell>
        </row>
        <row r="61">
          <cell r="L61" t="str">
            <v>7</v>
          </cell>
          <cell r="M61" t="str">
            <v>Объём поднятой воды</v>
          </cell>
        </row>
        <row r="62">
          <cell r="L62" t="str">
            <v>8</v>
          </cell>
          <cell r="M62" t="str">
            <v>Объём покупной воды</v>
          </cell>
        </row>
        <row r="63">
          <cell r="L63" t="str">
            <v>9</v>
          </cell>
          <cell r="M63" t="str">
            <v>Объём воды, пропущенной через очистные сооружения</v>
          </cell>
        </row>
        <row r="64">
          <cell r="L64" t="str">
            <v>10</v>
          </cell>
          <cell r="M64" t="str">
            <v>Объём отпущенной потребителям воды, в том числе:</v>
          </cell>
        </row>
        <row r="65">
          <cell r="L65" t="str">
            <v>10.1</v>
          </cell>
          <cell r="M65" t="str">
            <v>Объём отпущенной потребителям воды, определенный по приборам учета</v>
          </cell>
        </row>
        <row r="66">
          <cell r="L66" t="str">
            <v>10.2</v>
          </cell>
          <cell r="M66" t="str">
            <v>Объём отпущенной потребителям воды, определенный расчетным способом</v>
          </cell>
        </row>
        <row r="67">
          <cell r="L67" t="str">
            <v>10.2.1</v>
          </cell>
          <cell r="M67" t="str">
            <v>Объём отпущенной потребителям воды, определенный по нормативам потребления коммунальных услуг</v>
          </cell>
        </row>
        <row r="68">
          <cell r="L68" t="str">
            <v>10.2.2</v>
          </cell>
          <cell r="M68" t="str">
            <v>Объём отпущенной потребителям воды, определенный по нормативам потребления коммунальных ресурсов</v>
          </cell>
        </row>
        <row r="69">
          <cell r="L69" t="str">
            <v>11</v>
          </cell>
          <cell r="M69" t="str">
            <v>Потери воды в сетях</v>
          </cell>
        </row>
        <row r="70">
          <cell r="L70" t="str">
            <v/>
          </cell>
          <cell r="M70" t="str">
            <v/>
          </cell>
        </row>
        <row r="71">
          <cell r="L71" t="str">
            <v/>
          </cell>
          <cell r="M71" t="str">
            <v/>
          </cell>
        </row>
        <row r="72">
          <cell r="L72" t="str">
            <v/>
          </cell>
          <cell r="M72" t="str">
            <v/>
          </cell>
        </row>
        <row r="73">
          <cell r="L73" t="str">
            <v/>
          </cell>
          <cell r="M73" t="str">
            <v/>
          </cell>
        </row>
        <row r="74">
          <cell r="L74" t="str">
            <v/>
          </cell>
          <cell r="M74" t="str">
            <v/>
          </cell>
        </row>
        <row r="75">
          <cell r="L75" t="str">
            <v/>
          </cell>
          <cell r="M75" t="str">
            <v/>
          </cell>
        </row>
        <row r="76">
          <cell r="L76" t="str">
            <v/>
          </cell>
          <cell r="M76" t="str">
            <v/>
          </cell>
        </row>
        <row r="77">
          <cell r="L77" t="str">
            <v/>
          </cell>
          <cell r="M77" t="str">
            <v/>
          </cell>
        </row>
        <row r="78">
          <cell r="L78" t="str">
            <v/>
          </cell>
          <cell r="M78" t="str">
            <v/>
          </cell>
        </row>
        <row r="79">
          <cell r="L79" t="str">
            <v/>
          </cell>
          <cell r="M79" t="str">
            <v/>
          </cell>
        </row>
        <row r="80">
          <cell r="L80" t="str">
            <v/>
          </cell>
          <cell r="M80" t="str">
            <v/>
          </cell>
        </row>
        <row r="81">
          <cell r="L81" t="str">
            <v/>
          </cell>
          <cell r="M81" t="str">
            <v/>
          </cell>
        </row>
        <row r="82">
          <cell r="L82" t="str">
            <v/>
          </cell>
          <cell r="M82" t="str">
            <v/>
          </cell>
        </row>
        <row r="83">
          <cell r="L83" t="str">
            <v/>
          </cell>
          <cell r="M83" t="str">
            <v/>
          </cell>
        </row>
        <row r="84">
          <cell r="L84" t="str">
            <v/>
          </cell>
          <cell r="M84" t="str">
            <v/>
          </cell>
        </row>
        <row r="85">
          <cell r="L85" t="str">
            <v/>
          </cell>
          <cell r="M85" t="str">
            <v/>
          </cell>
        </row>
        <row r="86">
          <cell r="L86" t="str">
            <v/>
          </cell>
          <cell r="M86" t="str">
            <v/>
          </cell>
        </row>
        <row r="87">
          <cell r="L87" t="str">
            <v/>
          </cell>
          <cell r="M87" t="str">
            <v/>
          </cell>
        </row>
        <row r="88">
          <cell r="L88" t="str">
            <v/>
          </cell>
          <cell r="M88" t="str">
            <v/>
          </cell>
        </row>
        <row r="89">
          <cell r="L89" t="str">
            <v>12</v>
          </cell>
          <cell r="M89" t="str">
            <v>Среднесписочная численность основного производственного персонала</v>
          </cell>
        </row>
        <row r="90">
          <cell r="L90" t="str">
            <v/>
          </cell>
          <cell r="M90" t="str">
            <v/>
          </cell>
        </row>
        <row r="91">
          <cell r="L91" t="str">
            <v>13</v>
          </cell>
          <cell r="M91" t="str">
            <v>Удельный расход электрической энергии на подачу воды в сеть</v>
          </cell>
        </row>
        <row r="92">
          <cell r="L92" t="str">
            <v>14</v>
          </cell>
          <cell r="M92" t="str">
            <v>Расход воды на собственные нужды, в том числе:</v>
          </cell>
        </row>
        <row r="93">
          <cell r="L93" t="str">
            <v>14.1</v>
          </cell>
          <cell r="M93" t="str">
            <v>Расход воды на хозяйственно-бытовые нужды</v>
          </cell>
        </row>
        <row r="94">
          <cell r="L94" t="str">
            <v>15</v>
          </cell>
          <cell r="M94" t="str">
            <v>Показатель использования производственных объектов (по объему перекачки), в том числе:</v>
          </cell>
        </row>
      </sheetData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ortal.eias.ru/Portal/DownloadPage.aspx?type=12&amp;guid=2767da07-31cf-4327-b383-b477b75fb66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3A8CE-C5AD-4EBD-AE86-B87443FF27BC}">
  <dimension ref="A1:E65"/>
  <sheetViews>
    <sheetView tabSelected="1" workbookViewId="0">
      <selection activeCell="I52" sqref="I52"/>
    </sheetView>
  </sheetViews>
  <sheetFormatPr defaultRowHeight="15"/>
  <cols>
    <col min="1" max="1" width="7.7109375" customWidth="1"/>
    <col min="2" max="2" width="50.42578125" customWidth="1"/>
    <col min="3" max="3" width="10.42578125" customWidth="1"/>
    <col min="4" max="4" width="0" hidden="1" customWidth="1"/>
    <col min="5" max="5" width="42.42578125" customWidth="1"/>
  </cols>
  <sheetData>
    <row r="1" spans="1:5" ht="41.25" customHeight="1">
      <c r="A1" s="29" t="str">
        <f>FHD_NAME_FORM</f>
        <v>Форма 4. Информация об основных показателях финансово-хозяйственной деятельности организации холодного водоснабжения, включая структуру основных производственных затрат (в части регулируемых видов деятельности в сфере холодного водоснабжения)</v>
      </c>
      <c r="B1" s="29"/>
      <c r="C1" s="29"/>
      <c r="D1" s="29"/>
      <c r="E1" s="29"/>
    </row>
    <row r="2" spans="1:5">
      <c r="A2" s="30" t="str">
        <f>IF(org=0,"Не определено",org)</f>
        <v>МУ МПЖКХ Гусь-Железный</v>
      </c>
      <c r="B2" s="30"/>
      <c r="C2" s="30"/>
      <c r="D2" s="30"/>
      <c r="E2" s="30"/>
    </row>
    <row r="3" spans="1:5">
      <c r="A3" s="1"/>
      <c r="B3" s="28" t="s">
        <v>22</v>
      </c>
      <c r="C3" s="1"/>
      <c r="D3" s="1"/>
      <c r="E3" s="1"/>
    </row>
    <row r="4" spans="1:5">
      <c r="A4" s="2"/>
      <c r="B4" s="2"/>
      <c r="C4" s="2"/>
      <c r="D4" s="3"/>
      <c r="E4" s="3" t="s">
        <v>0</v>
      </c>
    </row>
    <row r="5" spans="1:5" ht="44.25" customHeight="1">
      <c r="A5" s="4"/>
      <c r="B5" s="31" t="s">
        <v>1</v>
      </c>
      <c r="C5" s="31"/>
      <c r="D5" s="6" t="str">
        <f>IF(D4="","",INDEX(DIFFERENTIATION_UNMERGE_VD,MATCH(D4,DIFFERENTIATION_ID_DIFF,0)))</f>
        <v/>
      </c>
      <c r="E5" s="6" t="str">
        <f>IF(E4="","",INDEX(DIFFERENTIATION_UNMERGE_VD,MATCH(E4,DIFFERENTIATION_ID_DIFF,0)))</f>
        <v>Холодное водоснабжение. Питьевая вода; Подключение (технологическое присоединение) к централизованной системе водоснабжения</v>
      </c>
    </row>
    <row r="6" spans="1:5">
      <c r="A6" s="4"/>
      <c r="B6" s="31" t="s">
        <v>2</v>
      </c>
      <c r="C6" s="31"/>
      <c r="D6" s="6" t="str">
        <f>IF(D4="","",INDEX(DIFFERENTIATION_UNMERGE_AREA,MATCH(D4,DIFFERENTIATION_ID_DIFF,0)))</f>
        <v/>
      </c>
      <c r="E6" s="6" t="str">
        <f>IF(E4="","",INDEX(DIFFERENTIATION_UNMERGE_AREA,MATCH(E4,DIFFERENTIATION_ID_DIFF,0)))</f>
        <v>Территория 1</v>
      </c>
    </row>
    <row r="7" spans="1:5">
      <c r="A7" s="4"/>
      <c r="B7" s="31" t="s">
        <v>3</v>
      </c>
      <c r="C7" s="31"/>
      <c r="D7" s="6" t="str">
        <f>IF(D4="","",INDEX(DIFFERENTIATION_UNMERGE_SYSTEM,MATCH(D4,DIFFERENTIATION_ID_DIFF,0)))</f>
        <v/>
      </c>
      <c r="E7" s="6" t="str">
        <f>IF(E4="","",INDEX(DIFFERENTIATION_UNMERGE_SYSTEM,MATCH(E4,DIFFERENTIATION_ID_DIFF,0)))</f>
        <v>без дифференциации</v>
      </c>
    </row>
    <row r="8" spans="1:5">
      <c r="A8" s="32" t="s">
        <v>4</v>
      </c>
      <c r="B8" s="32"/>
      <c r="C8" s="32"/>
      <c r="D8" s="5"/>
      <c r="E8" s="5"/>
    </row>
    <row r="9" spans="1:5" ht="22.5">
      <c r="A9" s="7" t="s">
        <v>5</v>
      </c>
      <c r="B9" s="7" t="s">
        <v>6</v>
      </c>
      <c r="C9" s="7" t="s">
        <v>7</v>
      </c>
      <c r="D9" s="7" t="s">
        <v>8</v>
      </c>
      <c r="E9" s="7" t="s">
        <v>8</v>
      </c>
    </row>
    <row r="10" spans="1:5" ht="38.25" customHeight="1">
      <c r="A10" s="8">
        <v>1</v>
      </c>
      <c r="B10" s="9" t="s">
        <v>24</v>
      </c>
      <c r="C10" s="8" t="s">
        <v>9</v>
      </c>
      <c r="D10" s="10"/>
      <c r="E10" s="10">
        <v>4730.0232299999998</v>
      </c>
    </row>
    <row r="11" spans="1:5" ht="38.25" customHeight="1">
      <c r="A11" s="8">
        <v>2</v>
      </c>
      <c r="B11" s="9" t="s">
        <v>25</v>
      </c>
      <c r="C11" s="8" t="s">
        <v>9</v>
      </c>
      <c r="D11" s="11">
        <v>0</v>
      </c>
      <c r="E11" s="11">
        <v>8877.3832100000018</v>
      </c>
    </row>
    <row r="12" spans="1:5" ht="38.25" customHeight="1">
      <c r="A12" s="8" t="s">
        <v>26</v>
      </c>
      <c r="B12" s="12" t="s">
        <v>27</v>
      </c>
      <c r="C12" s="8" t="s">
        <v>9</v>
      </c>
      <c r="D12" s="10"/>
      <c r="E12" s="10">
        <v>0</v>
      </c>
    </row>
    <row r="13" spans="1:5" ht="38.25" customHeight="1">
      <c r="A13" s="8" t="s">
        <v>28</v>
      </c>
      <c r="B13" s="12" t="s">
        <v>29</v>
      </c>
      <c r="C13" s="8" t="s">
        <v>9</v>
      </c>
      <c r="D13" s="10"/>
      <c r="E13" s="10">
        <v>1725.8752099999999</v>
      </c>
    </row>
    <row r="14" spans="1:5" ht="38.25" customHeight="1">
      <c r="A14" s="8" t="s">
        <v>30</v>
      </c>
      <c r="B14" s="14" t="s">
        <v>31</v>
      </c>
      <c r="C14" s="8" t="s">
        <v>10</v>
      </c>
      <c r="D14" s="10"/>
      <c r="E14" s="10">
        <v>9.51</v>
      </c>
    </row>
    <row r="15" spans="1:5" ht="38.25" customHeight="1">
      <c r="A15" s="8" t="s">
        <v>32</v>
      </c>
      <c r="B15" s="14" t="s">
        <v>33</v>
      </c>
      <c r="C15" s="8" t="s">
        <v>11</v>
      </c>
      <c r="D15" s="10"/>
      <c r="E15" s="10">
        <v>181.495</v>
      </c>
    </row>
    <row r="16" spans="1:5" ht="38.25" customHeight="1">
      <c r="A16" s="8" t="s">
        <v>34</v>
      </c>
      <c r="B16" s="12" t="s">
        <v>35</v>
      </c>
      <c r="C16" s="8" t="s">
        <v>9</v>
      </c>
      <c r="D16" s="15"/>
      <c r="E16" s="15">
        <v>0</v>
      </c>
    </row>
    <row r="17" spans="1:5" ht="38.25" customHeight="1">
      <c r="A17" s="8" t="s">
        <v>36</v>
      </c>
      <c r="B17" s="12" t="s">
        <v>37</v>
      </c>
      <c r="C17" s="8" t="s">
        <v>9</v>
      </c>
      <c r="D17" s="10"/>
      <c r="E17" s="10">
        <v>2982.3</v>
      </c>
    </row>
    <row r="18" spans="1:5" ht="38.25" customHeight="1">
      <c r="A18" s="8" t="s">
        <v>38</v>
      </c>
      <c r="B18" s="14" t="s">
        <v>39</v>
      </c>
      <c r="C18" s="8" t="s">
        <v>9</v>
      </c>
      <c r="D18" s="10"/>
      <c r="E18" s="10">
        <v>2287.0990000000002</v>
      </c>
    </row>
    <row r="19" spans="1:5" ht="38.25" customHeight="1">
      <c r="A19" s="8" t="s">
        <v>40</v>
      </c>
      <c r="B19" s="14" t="s">
        <v>41</v>
      </c>
      <c r="C19" s="8" t="s">
        <v>9</v>
      </c>
      <c r="D19" s="10"/>
      <c r="E19" s="10">
        <v>695.2</v>
      </c>
    </row>
    <row r="20" spans="1:5" ht="38.25" customHeight="1">
      <c r="A20" s="8" t="s">
        <v>42</v>
      </c>
      <c r="B20" s="12" t="s">
        <v>43</v>
      </c>
      <c r="C20" s="8" t="s">
        <v>9</v>
      </c>
      <c r="D20" s="10"/>
      <c r="E20" s="10">
        <v>1171.6759999999999</v>
      </c>
    </row>
    <row r="21" spans="1:5" ht="38.25" customHeight="1">
      <c r="A21" s="8" t="s">
        <v>44</v>
      </c>
      <c r="B21" s="14" t="s">
        <v>45</v>
      </c>
      <c r="C21" s="8" t="s">
        <v>9</v>
      </c>
      <c r="D21" s="10"/>
      <c r="E21" s="10">
        <v>907.3365</v>
      </c>
    </row>
    <row r="22" spans="1:5" ht="38.25" customHeight="1">
      <c r="A22" s="8" t="s">
        <v>46</v>
      </c>
      <c r="B22" s="14" t="s">
        <v>47</v>
      </c>
      <c r="C22" s="8" t="s">
        <v>9</v>
      </c>
      <c r="D22" s="10"/>
      <c r="E22" s="10">
        <v>264.34019999999998</v>
      </c>
    </row>
    <row r="23" spans="1:5" ht="38.25" customHeight="1">
      <c r="A23" s="8" t="s">
        <v>48</v>
      </c>
      <c r="B23" s="12" t="s">
        <v>49</v>
      </c>
      <c r="C23" s="8" t="s">
        <v>9</v>
      </c>
      <c r="D23" s="10"/>
      <c r="E23" s="10">
        <v>1712.5719999999999</v>
      </c>
    </row>
    <row r="24" spans="1:5" ht="38.25" customHeight="1">
      <c r="A24" s="8" t="s">
        <v>50</v>
      </c>
      <c r="B24" s="14" t="s">
        <v>51</v>
      </c>
      <c r="C24" s="8" t="s">
        <v>9</v>
      </c>
      <c r="D24" s="10"/>
      <c r="E24" s="10">
        <v>1712.57</v>
      </c>
    </row>
    <row r="25" spans="1:5" ht="38.25" customHeight="1">
      <c r="A25" s="8" t="s">
        <v>52</v>
      </c>
      <c r="B25" s="14" t="s">
        <v>53</v>
      </c>
      <c r="C25" s="8" t="s">
        <v>9</v>
      </c>
      <c r="D25" s="10"/>
      <c r="E25" s="10">
        <v>0</v>
      </c>
    </row>
    <row r="26" spans="1:5" ht="38.25" customHeight="1">
      <c r="A26" s="8" t="s">
        <v>54</v>
      </c>
      <c r="B26" s="12" t="s">
        <v>55</v>
      </c>
      <c r="C26" s="8" t="s">
        <v>9</v>
      </c>
      <c r="D26" s="10"/>
      <c r="E26" s="10">
        <v>0</v>
      </c>
    </row>
    <row r="27" spans="1:5" ht="38.25" customHeight="1">
      <c r="A27" s="8" t="s">
        <v>56</v>
      </c>
      <c r="B27" s="12" t="s">
        <v>57</v>
      </c>
      <c r="C27" s="8" t="s">
        <v>9</v>
      </c>
      <c r="D27" s="10"/>
      <c r="E27" s="10">
        <v>844.92</v>
      </c>
    </row>
    <row r="28" spans="1:5" ht="38.25" customHeight="1">
      <c r="A28" s="8" t="s">
        <v>58</v>
      </c>
      <c r="B28" s="14" t="s">
        <v>59</v>
      </c>
      <c r="C28" s="8" t="s">
        <v>9</v>
      </c>
      <c r="D28" s="10"/>
      <c r="E28" s="10">
        <v>432.24</v>
      </c>
    </row>
    <row r="29" spans="1:5" ht="38.25" customHeight="1">
      <c r="A29" s="8" t="s">
        <v>60</v>
      </c>
      <c r="B29" s="14" t="s">
        <v>61</v>
      </c>
      <c r="C29" s="8" t="s">
        <v>9</v>
      </c>
      <c r="D29" s="10"/>
      <c r="E29" s="10">
        <v>0</v>
      </c>
    </row>
    <row r="30" spans="1:5" ht="38.25" customHeight="1">
      <c r="A30" s="8" t="s">
        <v>62</v>
      </c>
      <c r="B30" s="12" t="s">
        <v>63</v>
      </c>
      <c r="C30" s="8" t="s">
        <v>9</v>
      </c>
      <c r="D30" s="10"/>
      <c r="E30" s="10">
        <v>179.65</v>
      </c>
    </row>
    <row r="31" spans="1:5" ht="38.25" customHeight="1">
      <c r="A31" s="8" t="s">
        <v>64</v>
      </c>
      <c r="B31" s="14" t="s">
        <v>59</v>
      </c>
      <c r="C31" s="8" t="s">
        <v>9</v>
      </c>
      <c r="D31" s="10"/>
      <c r="E31" s="10">
        <v>0</v>
      </c>
    </row>
    <row r="32" spans="1:5" ht="38.25" customHeight="1">
      <c r="A32" s="8" t="s">
        <v>65</v>
      </c>
      <c r="B32" s="14" t="s">
        <v>61</v>
      </c>
      <c r="C32" s="8" t="s">
        <v>9</v>
      </c>
      <c r="D32" s="10"/>
      <c r="E32" s="10">
        <v>0</v>
      </c>
    </row>
    <row r="33" spans="1:5" ht="38.25" customHeight="1">
      <c r="A33" s="8" t="s">
        <v>66</v>
      </c>
      <c r="B33" s="12" t="s">
        <v>67</v>
      </c>
      <c r="C33" s="8" t="s">
        <v>9</v>
      </c>
      <c r="D33" s="10"/>
      <c r="E33" s="10">
        <v>0</v>
      </c>
    </row>
    <row r="34" spans="1:5" ht="38.25" customHeight="1">
      <c r="A34" s="8" t="s">
        <v>68</v>
      </c>
      <c r="B34" s="14" t="s">
        <v>69</v>
      </c>
      <c r="C34" s="8" t="s">
        <v>12</v>
      </c>
      <c r="D34" s="16" t="s">
        <v>13</v>
      </c>
      <c r="E34" s="16" t="s">
        <v>13</v>
      </c>
    </row>
    <row r="35" spans="1:5" ht="38.25" customHeight="1">
      <c r="A35" s="8" t="s">
        <v>70</v>
      </c>
      <c r="B35" s="12" t="s">
        <v>71</v>
      </c>
      <c r="C35" s="8" t="s">
        <v>9</v>
      </c>
      <c r="D35" s="10"/>
      <c r="E35" s="10">
        <v>81.11</v>
      </c>
    </row>
    <row r="36" spans="1:5" ht="47.25" customHeight="1">
      <c r="A36" s="8" t="s">
        <v>72</v>
      </c>
      <c r="B36" s="14" t="s">
        <v>69</v>
      </c>
      <c r="C36" s="8" t="s">
        <v>12</v>
      </c>
      <c r="D36" s="16" t="s">
        <v>13</v>
      </c>
      <c r="E36" s="16" t="s">
        <v>14</v>
      </c>
    </row>
    <row r="37" spans="1:5" ht="119.25" customHeight="1">
      <c r="A37" s="8" t="s">
        <v>73</v>
      </c>
      <c r="B37" s="17" t="s">
        <v>74</v>
      </c>
      <c r="C37" s="8" t="s">
        <v>9</v>
      </c>
      <c r="D37" s="11">
        <v>0</v>
      </c>
      <c r="E37" s="11">
        <v>179.28</v>
      </c>
    </row>
    <row r="38" spans="1:5" ht="38.25" customHeight="1">
      <c r="A38" s="7" t="s">
        <v>75</v>
      </c>
      <c r="B38" s="19" t="s">
        <v>15</v>
      </c>
      <c r="C38" s="7" t="s">
        <v>9</v>
      </c>
      <c r="D38" s="20"/>
      <c r="E38" s="20">
        <v>51</v>
      </c>
    </row>
    <row r="39" spans="1:5" ht="38.25" customHeight="1">
      <c r="A39" s="7" t="s">
        <v>76</v>
      </c>
      <c r="B39" s="19" t="s">
        <v>16</v>
      </c>
      <c r="C39" s="7" t="s">
        <v>9</v>
      </c>
      <c r="D39" s="20"/>
      <c r="E39" s="20">
        <v>128.28</v>
      </c>
    </row>
    <row r="40" spans="1:5" ht="38.25" customHeight="1">
      <c r="A40" s="8" t="s">
        <v>77</v>
      </c>
      <c r="B40" s="9" t="s">
        <v>78</v>
      </c>
      <c r="C40" s="8" t="s">
        <v>9</v>
      </c>
      <c r="D40" s="10"/>
      <c r="E40" s="10">
        <v>-4571.3159999999998</v>
      </c>
    </row>
    <row r="41" spans="1:5" ht="38.25" customHeight="1">
      <c r="A41" s="8" t="s">
        <v>79</v>
      </c>
      <c r="B41" s="12" t="s">
        <v>80</v>
      </c>
      <c r="C41" s="8" t="s">
        <v>9</v>
      </c>
      <c r="D41" s="10"/>
      <c r="E41" s="10">
        <v>0</v>
      </c>
    </row>
    <row r="42" spans="1:5" ht="38.25" customHeight="1">
      <c r="A42" s="8" t="s">
        <v>81</v>
      </c>
      <c r="B42" s="9" t="s">
        <v>82</v>
      </c>
      <c r="C42" s="8" t="s">
        <v>9</v>
      </c>
      <c r="D42" s="10"/>
      <c r="E42" s="10">
        <v>0</v>
      </c>
    </row>
    <row r="43" spans="1:5" ht="38.25" customHeight="1">
      <c r="A43" s="8" t="s">
        <v>83</v>
      </c>
      <c r="B43" s="12" t="s">
        <v>84</v>
      </c>
      <c r="C43" s="8" t="s">
        <v>9</v>
      </c>
      <c r="D43" s="10"/>
      <c r="E43" s="10">
        <v>0</v>
      </c>
    </row>
    <row r="44" spans="1:5" ht="38.25" customHeight="1">
      <c r="A44" s="8" t="s">
        <v>85</v>
      </c>
      <c r="B44" s="14" t="s">
        <v>86</v>
      </c>
      <c r="C44" s="8" t="s">
        <v>9</v>
      </c>
      <c r="D44" s="10"/>
      <c r="E44" s="10">
        <v>0</v>
      </c>
    </row>
    <row r="45" spans="1:5" ht="38.25" customHeight="1">
      <c r="A45" s="8" t="s">
        <v>87</v>
      </c>
      <c r="B45" s="14" t="s">
        <v>88</v>
      </c>
      <c r="C45" s="8" t="s">
        <v>9</v>
      </c>
      <c r="D45" s="10"/>
      <c r="E45" s="10">
        <v>0</v>
      </c>
    </row>
    <row r="46" spans="1:5" ht="38.25" customHeight="1">
      <c r="A46" s="8" t="s">
        <v>89</v>
      </c>
      <c r="B46" s="12" t="s">
        <v>90</v>
      </c>
      <c r="C46" s="8" t="s">
        <v>9</v>
      </c>
      <c r="D46" s="10"/>
      <c r="E46" s="10">
        <v>0</v>
      </c>
    </row>
    <row r="47" spans="1:5" ht="38.25" customHeight="1">
      <c r="A47" s="8" t="s">
        <v>91</v>
      </c>
      <c r="B47" s="9" t="s">
        <v>92</v>
      </c>
      <c r="C47" s="8" t="s">
        <v>9</v>
      </c>
      <c r="D47" s="10"/>
      <c r="E47" s="10">
        <v>-4571.3159999999998</v>
      </c>
    </row>
    <row r="48" spans="1:5" ht="38.25" customHeight="1">
      <c r="A48" s="8" t="s">
        <v>93</v>
      </c>
      <c r="B48" s="9" t="s">
        <v>94</v>
      </c>
      <c r="C48" s="8" t="s">
        <v>12</v>
      </c>
      <c r="D48" s="21"/>
      <c r="E48" s="22" t="s">
        <v>123</v>
      </c>
    </row>
    <row r="49" spans="1:5" ht="38.25" customHeight="1">
      <c r="A49" s="8" t="s">
        <v>95</v>
      </c>
      <c r="B49" s="9" t="s">
        <v>96</v>
      </c>
      <c r="C49" s="8" t="s">
        <v>17</v>
      </c>
      <c r="D49" s="15"/>
      <c r="E49" s="15">
        <v>123.05</v>
      </c>
    </row>
    <row r="50" spans="1:5" ht="38.25" customHeight="1">
      <c r="A50" s="8" t="s">
        <v>97</v>
      </c>
      <c r="B50" s="9" t="s">
        <v>98</v>
      </c>
      <c r="C50" s="8" t="s">
        <v>17</v>
      </c>
      <c r="D50" s="15"/>
      <c r="E50" s="15">
        <v>0</v>
      </c>
    </row>
    <row r="51" spans="1:5" ht="38.25" customHeight="1">
      <c r="A51" s="8" t="s">
        <v>99</v>
      </c>
      <c r="B51" s="9" t="s">
        <v>100</v>
      </c>
      <c r="C51" s="8" t="s">
        <v>17</v>
      </c>
      <c r="D51" s="15"/>
      <c r="E51" s="15">
        <v>0</v>
      </c>
    </row>
    <row r="52" spans="1:5" ht="38.25" customHeight="1">
      <c r="A52" s="8" t="s">
        <v>101</v>
      </c>
      <c r="B52" s="9" t="s">
        <v>102</v>
      </c>
      <c r="C52" s="8" t="s">
        <v>17</v>
      </c>
      <c r="D52" s="15"/>
      <c r="E52" s="15">
        <v>110.334</v>
      </c>
    </row>
    <row r="53" spans="1:5" ht="38.25" customHeight="1">
      <c r="A53" s="8" t="s">
        <v>103</v>
      </c>
      <c r="B53" s="9" t="s">
        <v>104</v>
      </c>
      <c r="C53" s="8" t="s">
        <v>17</v>
      </c>
      <c r="D53" s="15"/>
      <c r="E53" s="15">
        <v>92.882999999999996</v>
      </c>
    </row>
    <row r="54" spans="1:5" ht="38.25" customHeight="1">
      <c r="A54" s="8" t="s">
        <v>105</v>
      </c>
      <c r="B54" s="9" t="s">
        <v>106</v>
      </c>
      <c r="C54" s="8" t="s">
        <v>17</v>
      </c>
      <c r="D54" s="23">
        <v>0</v>
      </c>
      <c r="E54" s="23">
        <v>17.460999999999999</v>
      </c>
    </row>
    <row r="55" spans="1:5" ht="38.25" customHeight="1">
      <c r="A55" s="8" t="s">
        <v>107</v>
      </c>
      <c r="B55" s="9" t="s">
        <v>108</v>
      </c>
      <c r="C55" s="8" t="s">
        <v>17</v>
      </c>
      <c r="D55" s="15"/>
      <c r="E55" s="15">
        <v>17.460999999999999</v>
      </c>
    </row>
    <row r="56" spans="1:5" ht="38.25" customHeight="1">
      <c r="A56" s="8" t="s">
        <v>109</v>
      </c>
      <c r="B56" s="9" t="s">
        <v>110</v>
      </c>
      <c r="C56" s="8" t="s">
        <v>17</v>
      </c>
      <c r="D56" s="15"/>
      <c r="E56" s="15">
        <v>0</v>
      </c>
    </row>
    <row r="57" spans="1:5" ht="38.25" customHeight="1">
      <c r="A57" s="8" t="s">
        <v>111</v>
      </c>
      <c r="B57" s="9" t="s">
        <v>112</v>
      </c>
      <c r="C57" s="8" t="s">
        <v>18</v>
      </c>
      <c r="D57" s="10"/>
      <c r="E57" s="10">
        <v>12.715999999999999</v>
      </c>
    </row>
    <row r="58" spans="1:5" ht="38.25" customHeight="1">
      <c r="A58" s="8" t="s">
        <v>113</v>
      </c>
      <c r="B58" s="9" t="s">
        <v>114</v>
      </c>
      <c r="C58" s="8" t="s">
        <v>19</v>
      </c>
      <c r="D58" s="15"/>
      <c r="E58" s="15">
        <v>18</v>
      </c>
    </row>
    <row r="59" spans="1:5" ht="38.25" customHeight="1">
      <c r="A59" s="7" t="s">
        <v>23</v>
      </c>
      <c r="B59" s="9" t="s">
        <v>23</v>
      </c>
      <c r="C59" s="7" t="s">
        <v>19</v>
      </c>
      <c r="D59" s="15"/>
      <c r="E59" s="15"/>
    </row>
    <row r="60" spans="1:5" ht="38.25" customHeight="1">
      <c r="A60" s="7" t="s">
        <v>115</v>
      </c>
      <c r="B60" s="9" t="s">
        <v>116</v>
      </c>
      <c r="C60" s="7" t="s">
        <v>20</v>
      </c>
      <c r="D60" s="15"/>
      <c r="E60" s="15">
        <v>1.4750000000000001</v>
      </c>
    </row>
    <row r="61" spans="1:5" ht="38.25" customHeight="1">
      <c r="A61" s="7" t="s">
        <v>117</v>
      </c>
      <c r="B61" s="9" t="s">
        <v>118</v>
      </c>
      <c r="C61" s="7" t="s">
        <v>18</v>
      </c>
      <c r="D61" s="10"/>
      <c r="E61" s="10">
        <v>0</v>
      </c>
    </row>
    <row r="62" spans="1:5" ht="38.25" customHeight="1">
      <c r="A62" s="7" t="s">
        <v>119</v>
      </c>
      <c r="B62" s="9" t="s">
        <v>120</v>
      </c>
      <c r="C62" s="7" t="s">
        <v>18</v>
      </c>
      <c r="D62" s="10"/>
      <c r="E62" s="10">
        <v>0</v>
      </c>
    </row>
    <row r="63" spans="1:5" ht="38.25" customHeight="1">
      <c r="A63" s="7" t="s">
        <v>121</v>
      </c>
      <c r="B63" s="9" t="s">
        <v>122</v>
      </c>
      <c r="C63" s="7" t="s">
        <v>18</v>
      </c>
      <c r="D63" s="10"/>
      <c r="E63" s="10">
        <v>58</v>
      </c>
    </row>
    <row r="64" spans="1:5" ht="38.25" customHeight="1">
      <c r="A64" s="25" t="str">
        <f>A63&amp;".0"</f>
        <v>15.0</v>
      </c>
      <c r="B64" s="26"/>
      <c r="C64" s="25"/>
      <c r="D64" s="18"/>
      <c r="E64" s="18"/>
    </row>
    <row r="65" spans="1:5" ht="38.25" customHeight="1">
      <c r="A65" s="27"/>
      <c r="B65" s="24" t="s">
        <v>21</v>
      </c>
      <c r="C65" s="27"/>
      <c r="D65" s="13"/>
      <c r="E65" s="13"/>
    </row>
  </sheetData>
  <mergeCells count="6">
    <mergeCell ref="A8:C8"/>
    <mergeCell ref="A1:E1"/>
    <mergeCell ref="A2:E2"/>
    <mergeCell ref="B5:C5"/>
    <mergeCell ref="B6:C6"/>
    <mergeCell ref="B7:C7"/>
  </mergeCells>
  <dataValidations count="6">
    <dataValidation type="decimal" allowBlank="1" showErrorMessage="1" errorTitle="Ошибка" error="Допускается ввод только неотрицательных чисел!" sqref="D35:E35 D37:E37 D10:E10 D49:E53 D41:E41 D55:E56 D38:E39 D58:E65 D12:E33" xr:uid="{807BA411-F6F1-4775-8525-F8593AE48E59}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D48:E48" xr:uid="{507CB60C-0822-4E43-BA14-6E557D750664}">
      <formula1>900</formula1>
    </dataValidation>
    <dataValidation type="decimal" allowBlank="1" showErrorMessage="1" errorTitle="Ошибка" error="Допускается ввод только действительных чисел!" sqref="D42:E47" xr:uid="{0C0CCC44-51DE-4D07-9E3D-09453B3C374E}">
      <formula1>-9.99999999999999E+37</formula1>
      <formula2>9.99999999999999E+37</formula2>
    </dataValidation>
    <dataValidation type="decimal" allowBlank="1" showErrorMessage="1" errorTitle="Ошибка" error="Введите значение от 0 до 100%" sqref="D57:E57" xr:uid="{0DBC51B3-927C-4734-818A-4DB087DCDDF8}">
      <formula1>0</formula1>
      <formula2>100</formula2>
    </dataValidation>
    <dataValidation allowBlank="1" showInputMessage="1" showErrorMessage="1" prompt="Для выбора выполните двойной щелчок левой клавиши мыши по соответствующей ячейке." sqref="D36:E36 D34:E34" xr:uid="{EACA2870-FB83-44BD-A8E9-D166EE4871D8}"/>
    <dataValidation type="decimal" allowBlank="1" showErrorMessage="1" errorTitle="Ошибка" error="Допускается ввод только действительных чисел!" sqref="D40:E40" xr:uid="{5EC4A440-53A3-4D54-9C26-B4C26D6ABFD5}">
      <formula1>-9.99999999999999E+23</formula1>
      <formula2>9.99999999999999E+23</formula2>
    </dataValidation>
  </dataValidations>
  <hyperlinks>
    <hyperlink ref="E48" r:id="rId1" display="https://portal.eias.ru/Portal/DownloadPage.aspx?type=12&amp;guid=2767da07-31cf-4327-b383-b477b75fb66e" xr:uid="{1741394C-238F-77C4-087F-E54C32C0893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kunicun@rambler.ru</dc:creator>
  <cp:lastModifiedBy>kunicun@rambler.ru</cp:lastModifiedBy>
  <dcterms:created xsi:type="dcterms:W3CDTF">2024-05-14T13:38:26Z</dcterms:created>
  <dcterms:modified xsi:type="dcterms:W3CDTF">2024-05-15T08:30:35Z</dcterms:modified>
</cp:coreProperties>
</file>